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50" activeTab="0"/>
  </bookViews>
  <sheets>
    <sheet name="Instructions" sheetId="1" r:id="rId1"/>
    <sheet name="Assumptions" sheetId="2" r:id="rId2"/>
    <sheet name="Operating Budget" sheetId="3" r:id="rId3"/>
    <sheet name="Salary" sheetId="4" r:id="rId4"/>
    <sheet name="Consulting Fees" sheetId="5" r:id="rId5"/>
    <sheet name="Capital Budget" sheetId="6" r:id="rId6"/>
  </sheets>
  <definedNames>
    <definedName name="_xlnm.Print_Titles" localSheetId="0">'Instructions'!$1:$2</definedName>
  </definedNames>
  <calcPr fullCalcOnLoad="1"/>
</workbook>
</file>

<file path=xl/sharedStrings.xml><?xml version="1.0" encoding="utf-8"?>
<sst xmlns="http://schemas.openxmlformats.org/spreadsheetml/2006/main" count="337" uniqueCount="239">
  <si>
    <t>YTD</t>
  </si>
  <si>
    <t>Total</t>
  </si>
  <si>
    <t>TOTAL REVENUE</t>
  </si>
  <si>
    <t>Bad Debt Provision</t>
  </si>
  <si>
    <t>NET REVENUE</t>
  </si>
  <si>
    <t>REVENUE:</t>
  </si>
  <si>
    <t>EXPENSES:</t>
  </si>
  <si>
    <t>Bonus &amp; Commissions</t>
  </si>
  <si>
    <t>Employee Incentive</t>
  </si>
  <si>
    <t>Automobile Expense</t>
  </si>
  <si>
    <t>Temporary Labor</t>
  </si>
  <si>
    <t>Seminars &amp; Training</t>
  </si>
  <si>
    <t>Consulting Fees</t>
  </si>
  <si>
    <t>Legal Fees</t>
  </si>
  <si>
    <t>Other Professional Fees</t>
  </si>
  <si>
    <t>Contracted Services</t>
  </si>
  <si>
    <t>Recruiting</t>
  </si>
  <si>
    <t>Advertising</t>
  </si>
  <si>
    <t>Marketing Materials</t>
  </si>
  <si>
    <t>Office Expense</t>
  </si>
  <si>
    <t>Telephone</t>
  </si>
  <si>
    <t>Telephone Cellular</t>
  </si>
  <si>
    <t>Repairs &amp; Maintenance</t>
  </si>
  <si>
    <t>Utilities</t>
  </si>
  <si>
    <t>Office Supplies</t>
  </si>
  <si>
    <t>Dues &amp; Subscriptions</t>
  </si>
  <si>
    <t>General Insurance</t>
  </si>
  <si>
    <t>Taxes &amp; Licenses</t>
  </si>
  <si>
    <t>TOTAL OTHER EXPENSES</t>
  </si>
  <si>
    <t>EBITDA</t>
  </si>
  <si>
    <t>Prepared by:</t>
  </si>
  <si>
    <t>Department:</t>
  </si>
  <si>
    <t xml:space="preserve"> </t>
  </si>
  <si>
    <t>TOTAL</t>
  </si>
  <si>
    <t>Computer Lease/WAN Lease</t>
  </si>
  <si>
    <t>Computer SW/HW Maintenance</t>
  </si>
  <si>
    <t>MDE Enterprises</t>
  </si>
  <si>
    <t>IT</t>
  </si>
  <si>
    <t>IT Operating Budget</t>
  </si>
  <si>
    <t>Product #1</t>
  </si>
  <si>
    <t>Product #2</t>
  </si>
  <si>
    <t>Product #3</t>
  </si>
  <si>
    <t>Service #1</t>
  </si>
  <si>
    <t>Service #2</t>
  </si>
  <si>
    <t>Service #3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</si>
  <si>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</si>
  <si>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</si>
  <si>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</si>
  <si>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</si>
  <si>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</si>
  <si>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</si>
  <si>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</si>
  <si>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</si>
  <si>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</si>
  <si>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</si>
  <si>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</si>
  <si>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</si>
  <si>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Salary &amp; Benefits</t>
  </si>
  <si>
    <r>
      <t xml:space="preserve">       </t>
    </r>
    <r>
      <rPr>
        <b/>
        <sz val="10"/>
        <rFont val="Arial"/>
        <family val="2"/>
      </rPr>
      <t>Total Salaries</t>
    </r>
  </si>
  <si>
    <t>Employee Name ($     )</t>
  </si>
  <si>
    <t xml:space="preserve">New Employee start date - </t>
  </si>
  <si>
    <t>Sample Employee ($60K)</t>
  </si>
  <si>
    <t>Sample - Network Security Audit</t>
  </si>
  <si>
    <t>Consulting Project #1</t>
  </si>
  <si>
    <t>Consulting Project #2</t>
  </si>
  <si>
    <t>Consulting Project #3</t>
  </si>
  <si>
    <t>Consulting Project #4</t>
  </si>
  <si>
    <t>Consulting Project #5</t>
  </si>
  <si>
    <t>Consulting Project #6</t>
  </si>
  <si>
    <t>Consulting Project #7</t>
  </si>
  <si>
    <t>Consulting Project #8</t>
  </si>
  <si>
    <t>Consulting Project #9</t>
  </si>
  <si>
    <t>Consulting Project #10</t>
  </si>
  <si>
    <t>Rev. Date:</t>
  </si>
  <si>
    <t>Sample - NT Server</t>
  </si>
  <si>
    <t>Total Consulting Fees:</t>
  </si>
  <si>
    <t>Total Capital Budget:</t>
  </si>
  <si>
    <t>Other Expenses:</t>
  </si>
  <si>
    <t>Salaries &amp; Benefits:</t>
  </si>
  <si>
    <t>Relocation</t>
  </si>
  <si>
    <t>Salary</t>
  </si>
  <si>
    <r>
      <t xml:space="preserve">     The total line is automatically plugged into the </t>
    </r>
    <r>
      <rPr>
        <b/>
        <i/>
        <sz val="10"/>
        <rFont val="Arial"/>
        <family val="2"/>
      </rPr>
      <t>Operating Budget</t>
    </r>
    <r>
      <rPr>
        <sz val="10"/>
        <rFont val="Arial"/>
        <family val="2"/>
      </rPr>
      <t xml:space="preserve"> line item for Consulting Fees.</t>
    </r>
  </si>
  <si>
    <t>Instructions:</t>
  </si>
  <si>
    <t>IT Budget Worksheet</t>
  </si>
  <si>
    <t xml:space="preserve">   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</si>
  <si>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</si>
  <si>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</si>
  <si>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</si>
  <si>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</si>
  <si>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</si>
  <si>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</si>
  <si>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</si>
  <si>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</si>
  <si>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Office Rent</t>
  </si>
  <si>
    <t xml:space="preserve">Postage </t>
  </si>
  <si>
    <t>Computer Software (PC) Licenses</t>
  </si>
  <si>
    <t xml:space="preserve">   2.  Price increase planned for month of _________.</t>
  </si>
  <si>
    <t xml:space="preserve">   3.  Average service revenue per month.</t>
  </si>
  <si>
    <t xml:space="preserve">   4.  Planned revenue growth per _________</t>
  </si>
  <si>
    <t>%</t>
  </si>
  <si>
    <t>These are sample ideas to give you an idea to help you develop your own assumptions.</t>
  </si>
  <si>
    <t>Expenses:</t>
  </si>
  <si>
    <t>Revenue:</t>
  </si>
  <si>
    <t xml:space="preserve">   2.  Recruiting expenses:</t>
  </si>
  <si>
    <t>Employee Name</t>
  </si>
  <si>
    <t>Bonus Plan</t>
  </si>
  <si>
    <t xml:space="preserve">   3.  Bonus Plans:</t>
  </si>
  <si>
    <t>Employee Benefits (_____%)</t>
  </si>
  <si>
    <t xml:space="preserve">     Accounting or upper management can tell you what percentage to use.</t>
  </si>
  <si>
    <r>
      <t>A.  Use a % of salary figure and calculate the</t>
    </r>
    <r>
      <rPr>
        <b/>
        <sz val="10"/>
        <rFont val="Arial"/>
        <family val="2"/>
      </rPr>
      <t xml:space="preserve"> Employee Benefit</t>
    </r>
    <r>
      <rPr>
        <sz val="10"/>
        <rFont val="Arial"/>
        <family val="2"/>
      </rPr>
      <t xml:space="preserve"> expenses.</t>
    </r>
    <r>
      <rPr>
        <sz val="10"/>
        <rFont val="Arial"/>
        <family val="0"/>
      </rPr>
      <t xml:space="preserve"> </t>
    </r>
  </si>
  <si>
    <t>% of salary.</t>
  </si>
  <si>
    <t xml:space="preserve">   4.  Employee Benefits</t>
  </si>
  <si>
    <t xml:space="preserve">   5.  Training</t>
  </si>
  <si>
    <t>$</t>
  </si>
  <si>
    <t>per new employee.</t>
  </si>
  <si>
    <t>per employee     X</t>
  </si>
  <si>
    <t>employees       =   $</t>
  </si>
  <si>
    <t xml:space="preserve">   6.  Relocation</t>
  </si>
  <si>
    <t>per relocation    X</t>
  </si>
  <si>
    <t xml:space="preserve">   7.  Travel and Entertainment</t>
  </si>
  <si>
    <t>Travel &amp; Entertainment</t>
  </si>
  <si>
    <t># Trips</t>
  </si>
  <si>
    <t>$ per Trip</t>
  </si>
  <si>
    <t>Travel Budget</t>
  </si>
  <si>
    <t>Estimated Bonus</t>
  </si>
  <si>
    <t xml:space="preserve">   8.  Rent</t>
  </si>
  <si>
    <t>Office Location</t>
  </si>
  <si>
    <t>Monthly Rent</t>
  </si>
  <si>
    <t>1</t>
  </si>
  <si>
    <t>2</t>
  </si>
  <si>
    <t>3</t>
  </si>
  <si>
    <t>Comments</t>
  </si>
  <si>
    <t xml:space="preserve">  9.  Computer SW/HW Maintenance</t>
  </si>
  <si>
    <t>Item</t>
  </si>
  <si>
    <t>Maint $$</t>
  </si>
  <si>
    <t>4</t>
  </si>
  <si>
    <t>5</t>
  </si>
  <si>
    <t>6</t>
  </si>
  <si>
    <t>7</t>
  </si>
  <si>
    <t>Annual/Monthly (A/M)</t>
  </si>
  <si>
    <t>Anniv.</t>
  </si>
  <si>
    <t>Month</t>
  </si>
  <si>
    <t xml:space="preserve">  10.  PC Software Purchases</t>
  </si>
  <si>
    <t>Assumption</t>
  </si>
  <si>
    <t>Cost</t>
  </si>
  <si>
    <t>Monthly</t>
  </si>
  <si>
    <t>Avg. Cost</t>
  </si>
  <si>
    <t>per Trip</t>
  </si>
  <si>
    <r>
      <t xml:space="preserve">   1.  Salary raises</t>
    </r>
    <r>
      <rPr>
        <sz val="10"/>
        <rFont val="Arial"/>
        <family val="0"/>
      </rPr>
      <t xml:space="preserve"> projected by individual or a standard percentage average for each employee.</t>
    </r>
  </si>
  <si>
    <t xml:space="preserve">   1.  Estimated product sales revenue per month.</t>
  </si>
  <si>
    <t>analyze your actual results. In addition, the assumptions that you develop for this budget will help</t>
  </si>
  <si>
    <t xml:space="preserve">It helps to maintain a log of all of your budget assumptions. It will benefit you later whan you </t>
  </si>
  <si>
    <t xml:space="preserve"> reduce your budgeting time for next year's budget.</t>
  </si>
  <si>
    <t>IT Budget Assumptions</t>
  </si>
  <si>
    <t>Step 9</t>
  </si>
  <si>
    <t>Step 10</t>
  </si>
  <si>
    <t>Step 11</t>
  </si>
  <si>
    <t>8</t>
  </si>
  <si>
    <r>
      <t xml:space="preserve">Description: </t>
    </r>
    <r>
      <rPr>
        <sz val="10"/>
        <rFont val="Arial"/>
        <family val="2"/>
      </rPr>
      <t xml:space="preserve">The IT Budget worksheet is an Excel spreadsheet that can be used to develop your annual IT </t>
    </r>
  </si>
  <si>
    <t xml:space="preserve">operating budget. There are four different worksheet tabs. </t>
  </si>
  <si>
    <r>
      <t>Instructions</t>
    </r>
    <r>
      <rPr>
        <sz val="10"/>
        <rFont val="Arial"/>
        <family val="2"/>
      </rPr>
      <t xml:space="preserve">  -  This section includes simple instructions to help you develop a budget. More </t>
    </r>
  </si>
  <si>
    <r>
      <t xml:space="preserve">    detailed insight is provided in the publication </t>
    </r>
    <r>
      <rPr>
        <b/>
        <sz val="10"/>
        <color indexed="18"/>
        <rFont val="Arial"/>
        <family val="2"/>
      </rPr>
      <t>Developing an IT Business Plan</t>
    </r>
    <r>
      <rPr>
        <sz val="10"/>
        <rFont val="Arial"/>
        <family val="0"/>
      </rPr>
      <t xml:space="preserve"> in the </t>
    </r>
  </si>
  <si>
    <r>
      <t xml:space="preserve">   </t>
    </r>
    <r>
      <rPr>
        <b/>
        <sz val="10"/>
        <rFont val="Arial"/>
        <family val="2"/>
      </rPr>
      <t xml:space="preserve"> IT Manager Development Series</t>
    </r>
    <r>
      <rPr>
        <sz val="10"/>
        <rFont val="Arial"/>
        <family val="0"/>
      </rPr>
      <t xml:space="preserve">. Information on this publication and other IT management </t>
    </r>
  </si>
  <si>
    <t xml:space="preserve">    tools and publication is available at www.mde.net/cio. </t>
  </si>
  <si>
    <t xml:space="preserve">    A starter set is included to assist your efforts.</t>
  </si>
  <si>
    <r>
      <t xml:space="preserve">Operating Budget </t>
    </r>
    <r>
      <rPr>
        <sz val="10"/>
        <rFont val="Arial"/>
        <family val="2"/>
      </rPr>
      <t xml:space="preserve"> -  This worksheet is used to develop your monthly IT revenues and expenses. </t>
    </r>
  </si>
  <si>
    <t xml:space="preserve">    Two line items are calculated automatically for you and inserted from two of the other </t>
  </si>
  <si>
    <r>
      <t xml:space="preserve">     Salary line item in the </t>
    </r>
    <r>
      <rPr>
        <b/>
        <i/>
        <sz val="10"/>
        <rFont val="Arial"/>
        <family val="2"/>
      </rPr>
      <t>Operating Budget</t>
    </r>
    <r>
      <rPr>
        <sz val="10"/>
        <rFont val="Arial"/>
        <family val="2"/>
      </rPr>
      <t xml:space="preserve"> spreadsheet.</t>
    </r>
  </si>
  <si>
    <r>
      <t xml:space="preserve">    worksheets, </t>
    </r>
    <r>
      <rPr>
        <b/>
        <i/>
        <sz val="10"/>
        <rFont val="Arial"/>
        <family val="2"/>
      </rPr>
      <t>Salary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Consulting Fees</t>
    </r>
    <r>
      <rPr>
        <sz val="10"/>
        <rFont val="Arial"/>
        <family val="0"/>
      </rPr>
      <t>.</t>
    </r>
  </si>
  <si>
    <r>
      <t>Salary</t>
    </r>
    <r>
      <rPr>
        <sz val="10"/>
        <rFont val="Arial"/>
        <family val="2"/>
      </rPr>
      <t xml:space="preserve">  -  Used to list all employees and their salaries. The total is automatically plugged into the </t>
    </r>
  </si>
  <si>
    <r>
      <t>Consulting Fees</t>
    </r>
    <r>
      <rPr>
        <sz val="10"/>
        <rFont val="Arial"/>
        <family val="2"/>
      </rPr>
      <t xml:space="preserve">  -  List all consulting engagements and associated costs planned for the year.</t>
    </r>
  </si>
  <si>
    <t xml:space="preserve">    before interest, taxes, depreciation, and  amortization).</t>
  </si>
  <si>
    <r>
      <t>Capital Budget</t>
    </r>
    <r>
      <rPr>
        <sz val="10"/>
        <rFont val="Arial"/>
        <family val="2"/>
      </rPr>
      <t xml:space="preserve">  -  A separate spreadsheet provided to list the capital items you expect to </t>
    </r>
  </si>
  <si>
    <t xml:space="preserve">    purchase during the budget year. This spreadsheet is used for cash flow planning purposes only </t>
  </si>
  <si>
    <t xml:space="preserve">    since capital items are normally depreciated and are reflected below the EBITDA line (Earnings </t>
  </si>
  <si>
    <t xml:space="preserve">As you develop your budget, it will help you later if you document the assumptions you use to create each </t>
  </si>
  <si>
    <r>
      <t xml:space="preserve">budget line item. Use the tab named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to list all of your assumptions. Check the tab for examples</t>
    </r>
  </si>
  <si>
    <r>
      <t xml:space="preserve">related expenses, you have completed 70% of the effort. Open the </t>
    </r>
    <r>
      <rPr>
        <b/>
        <sz val="10"/>
        <rFont val="Arial"/>
        <family val="2"/>
      </rPr>
      <t>Salary</t>
    </r>
    <r>
      <rPr>
        <sz val="10"/>
        <rFont val="Arial"/>
        <family val="0"/>
      </rPr>
      <t xml:space="preserve"> spreadsheet.</t>
    </r>
  </si>
  <si>
    <r>
      <t xml:space="preserve">Begin with the </t>
    </r>
    <r>
      <rPr>
        <b/>
        <i/>
        <sz val="10"/>
        <rFont val="Arial"/>
        <family val="2"/>
      </rPr>
      <t>Salary</t>
    </r>
    <r>
      <rPr>
        <sz val="10"/>
        <rFont val="Arial"/>
        <family val="0"/>
      </rPr>
      <t xml:space="preserve"> spreadsheet. If you develop a good budget for salaries and </t>
    </r>
  </si>
  <si>
    <t>List all employees in your department and fill in their monthly salary amounts.</t>
  </si>
  <si>
    <t xml:space="preserve">Go back to each employee and update the salary month that you plan to raise the </t>
  </si>
  <si>
    <t xml:space="preserve">increased monthly amount. </t>
  </si>
  <si>
    <t xml:space="preserve">employee's pay. Replicate all monthly fields to the right of the raise month for the </t>
  </si>
  <si>
    <t>in the year.</t>
  </si>
  <si>
    <t xml:space="preserve">Add open positions that you plan to hire. Input the monthly salary amount in the month </t>
  </si>
  <si>
    <t>that you expect to add the employee. Then replicate the amount into months remaining</t>
  </si>
  <si>
    <r>
      <t xml:space="preserve">totals for the </t>
    </r>
    <r>
      <rPr>
        <b/>
        <i/>
        <sz val="10"/>
        <rFont val="Arial"/>
        <family val="2"/>
      </rPr>
      <t>Salary</t>
    </r>
    <r>
      <rPr>
        <sz val="10"/>
        <rFont val="Arial"/>
        <family val="0"/>
      </rPr>
      <t xml:space="preserve"> spreadsheet have been copied into the Salary line item in the </t>
    </r>
  </si>
  <si>
    <r>
      <t>Operating Budget</t>
    </r>
    <r>
      <rPr>
        <sz val="10"/>
        <rFont val="Arial"/>
        <family val="0"/>
      </rPr>
      <t xml:space="preserve"> spreadsheet. </t>
    </r>
    <r>
      <rPr>
        <sz val="10"/>
        <color indexed="10"/>
        <rFont val="Arial"/>
        <family val="2"/>
      </rPr>
      <t>Do "File Saves" often to protect your information.</t>
    </r>
  </si>
  <si>
    <r>
      <t xml:space="preserve">Open the </t>
    </r>
    <r>
      <rPr>
        <b/>
        <i/>
        <sz val="10"/>
        <rFont val="Arial"/>
        <family val="2"/>
      </rPr>
      <t>Consulting Fees</t>
    </r>
    <r>
      <rPr>
        <sz val="10"/>
        <rFont val="Arial"/>
        <family val="0"/>
      </rPr>
      <t xml:space="preserve"> spreadsheet and list all planned consulting engagements </t>
    </r>
  </si>
  <si>
    <t xml:space="preserve">for the new year. Add the dollar amounts that you expect to spend in the month's cells </t>
  </si>
  <si>
    <t>that you expect to incur the cost.</t>
  </si>
  <si>
    <t>through the year to give your budget room for items you can't know about at this time.</t>
  </si>
  <si>
    <t xml:space="preserve">Add a line item for "Unplanned projects" and add a nominal expense amount periodically </t>
  </si>
  <si>
    <t xml:space="preserve">Check to see that the totals for the Consulting Fees spreadsheet have been copied into </t>
  </si>
  <si>
    <t>monthly amounts. Tips to help you in this process include:</t>
  </si>
  <si>
    <t xml:space="preserve">Research each line item in the Operating Budget spreadsheet and fill in the monthly </t>
  </si>
  <si>
    <t xml:space="preserve">     dollars into the appropriate monthly cells.</t>
  </si>
  <si>
    <r>
      <t xml:space="preserve">C.  You can calculate </t>
    </r>
    <r>
      <rPr>
        <b/>
        <sz val="10"/>
        <rFont val="Arial"/>
        <family val="2"/>
      </rPr>
      <t>Seminars and Training</t>
    </r>
    <r>
      <rPr>
        <sz val="10"/>
        <rFont val="Arial"/>
        <family val="0"/>
      </rPr>
      <t xml:space="preserve"> based on actual events you plan to </t>
    </r>
  </si>
  <si>
    <t xml:space="preserve">     employees that you have and spread the total cost over the 12 months.</t>
  </si>
  <si>
    <t xml:space="preserve">     spend money on. An easier method is to multiply a dollar factor times the number of </t>
  </si>
  <si>
    <r>
      <t xml:space="preserve">D.  To calculate the </t>
    </r>
    <r>
      <rPr>
        <b/>
        <sz val="10"/>
        <rFont val="Arial"/>
        <family val="2"/>
      </rPr>
      <t>Recruiting</t>
    </r>
    <r>
      <rPr>
        <sz val="10"/>
        <rFont val="Arial"/>
        <family val="0"/>
      </rPr>
      <t xml:space="preserve"> fees, multiply the annual salaries of newly hired </t>
    </r>
  </si>
  <si>
    <t xml:space="preserve">     employees you plan for by a percentage you normally see from recruiting companies </t>
  </si>
  <si>
    <t xml:space="preserve">     (typically 15 to 25% of an annual salary). Place the fee in the month you expect to </t>
  </si>
  <si>
    <t xml:space="preserve">     hire the new employee. You should add two to three more recruiting fees throughout </t>
  </si>
  <si>
    <r>
      <t xml:space="preserve">E.  Estimate </t>
    </r>
    <r>
      <rPr>
        <b/>
        <sz val="10"/>
        <rFont val="Arial"/>
        <family val="2"/>
      </rPr>
      <t>Relocation</t>
    </r>
    <r>
      <rPr>
        <sz val="10"/>
        <rFont val="Arial"/>
        <family val="2"/>
      </rPr>
      <t xml:space="preserve"> fees</t>
    </r>
    <r>
      <rPr>
        <sz val="10"/>
        <rFont val="Arial"/>
        <family val="0"/>
      </rPr>
      <t xml:space="preserve"> and include in your budget if you expect a relocation.</t>
    </r>
  </si>
  <si>
    <t xml:space="preserve">     from your log and be sure to anticipate changes in your future needs.</t>
  </si>
  <si>
    <r>
      <t xml:space="preserve">F.  You should maintain a </t>
    </r>
    <r>
      <rPr>
        <b/>
        <sz val="10"/>
        <rFont val="Arial"/>
        <family val="2"/>
      </rPr>
      <t>Computer Lease and WAN Lease</t>
    </r>
    <r>
      <rPr>
        <sz val="10"/>
        <rFont val="Arial"/>
        <family val="0"/>
      </rPr>
      <t xml:space="preserve"> log. Pull the numbers </t>
    </r>
  </si>
  <si>
    <r>
      <t xml:space="preserve">G. </t>
    </r>
    <r>
      <rPr>
        <b/>
        <sz val="10"/>
        <rFont val="Arial"/>
        <family val="2"/>
      </rPr>
      <t>Hardware and Software Maintenance</t>
    </r>
    <r>
      <rPr>
        <sz val="10"/>
        <rFont val="Arial"/>
        <family val="0"/>
      </rPr>
      <t xml:space="preserve"> should be listed in a Vendor Contracts list. </t>
    </r>
  </si>
  <si>
    <t>H.  With many expenses, you can estimate monthly expenses by reviewing past year's</t>
  </si>
  <si>
    <t xml:space="preserve">     that are required to handle new projects and initiatives during the new year.</t>
  </si>
  <si>
    <t xml:space="preserve">     P&amp;L statement trends for your department. Be sure to anticipate special situations </t>
  </si>
  <si>
    <t>planned for.</t>
  </si>
  <si>
    <t xml:space="preserve">Review project plans for the next year to assess whether you have all exception costs </t>
  </si>
  <si>
    <r>
      <t xml:space="preserve">Final comments:   </t>
    </r>
    <r>
      <rPr>
        <sz val="10"/>
        <rFont val="Arial"/>
        <family val="2"/>
      </rPr>
      <t>Your budget must have some amount of buffer in it to allow for issues that</t>
    </r>
  </si>
  <si>
    <t>will come up but you have no way of knowing about as you develop the budget. I have</t>
  </si>
  <si>
    <t xml:space="preserve">found the best places to do this are in salary by forecasting new hires a bit earlier than </t>
  </si>
  <si>
    <t>they may be needed, by anticipating a few more recruiting fees, and simply adding</t>
  </si>
  <si>
    <t xml:space="preserve">items for contingency purposes. </t>
  </si>
  <si>
    <t xml:space="preserve">Another important note is to include expenses to motivate your employees. That </t>
  </si>
  <si>
    <t>might include an annual outing, a special event with a motivational speaker, or any</t>
  </si>
  <si>
    <t>number of ideas that you can come up with. Put the money in the budget and you</t>
  </si>
  <si>
    <t>won't have as much of a challenge in getting it approved by your manager.</t>
  </si>
  <si>
    <r>
      <t xml:space="preserve">Assumptions  </t>
    </r>
    <r>
      <rPr>
        <sz val="10"/>
        <rFont val="Arial"/>
        <family val="2"/>
      </rPr>
      <t>-  A convenient place to maintain your assumptions for each budget item.</t>
    </r>
  </si>
  <si>
    <t>that should help you get off to a fast start. Save them for next year's budget; it will be a great help.</t>
  </si>
  <si>
    <t>for unexpected needs. Repeat the actions you followed in Step 4. Check to see that the</t>
  </si>
  <si>
    <t>Add an extra employee new hire or two, depending upon the size of your organization</t>
  </si>
  <si>
    <t>Compare with past year P&amp;L actuals and validate budget line items for reasonableness.</t>
  </si>
  <si>
    <t>INSTRUCTIONS</t>
  </si>
  <si>
    <t>Add additional adjustments as needed to maintain a conservative, yet realistic budget</t>
  </si>
  <si>
    <t>MDE_Budget.xls</t>
  </si>
  <si>
    <r>
      <t xml:space="preserve">the Consulting expense line in the </t>
    </r>
    <r>
      <rPr>
        <b/>
        <i/>
        <sz val="10"/>
        <rFont val="Arial"/>
        <family val="2"/>
      </rPr>
      <t>Operating Budget</t>
    </r>
    <r>
      <rPr>
        <sz val="10"/>
        <rFont val="Arial"/>
        <family val="0"/>
      </rPr>
      <t xml:space="preserve"> spreadsheet. </t>
    </r>
    <r>
      <rPr>
        <sz val="10"/>
        <color indexed="10"/>
        <rFont val="Arial"/>
        <family val="2"/>
      </rPr>
      <t>Do a File Save.</t>
    </r>
  </si>
  <si>
    <r>
      <t>B.  Anticipate peak workload times that require</t>
    </r>
    <r>
      <rPr>
        <b/>
        <sz val="10"/>
        <rFont val="Arial"/>
        <family val="2"/>
      </rPr>
      <t xml:space="preserve"> Temporary Labor</t>
    </r>
    <r>
      <rPr>
        <sz val="10"/>
        <rFont val="Arial"/>
        <family val="0"/>
      </rPr>
      <t xml:space="preserve">, if any, and plug the </t>
    </r>
  </si>
  <si>
    <t xml:space="preserve">     the year for fees needed to replace existing employees that leave.</t>
  </si>
  <si>
    <r>
      <t xml:space="preserve">     This tool is included in the </t>
    </r>
    <r>
      <rPr>
        <b/>
        <sz val="10"/>
        <color indexed="18"/>
        <rFont val="Arial"/>
        <family val="2"/>
      </rPr>
      <t>IT Manager ToolKit</t>
    </r>
    <r>
      <rPr>
        <sz val="10"/>
        <rFont val="Arial"/>
        <family val="0"/>
      </rPr>
      <t xml:space="preserve">. Anticipate changes, price </t>
    </r>
  </si>
  <si>
    <t xml:space="preserve">     increases, and look for annual billing items.</t>
  </si>
  <si>
    <r>
      <t xml:space="preserve">Budget for Fiscal Year: </t>
    </r>
    <r>
      <rPr>
        <b/>
        <sz val="10"/>
        <rFont val="Arial"/>
        <family val="2"/>
      </rPr>
      <t xml:space="preserve"> xxxx</t>
    </r>
  </si>
  <si>
    <t>IT Salaries</t>
  </si>
  <si>
    <t xml:space="preserve">IT Consulting Fees </t>
  </si>
  <si>
    <t xml:space="preserve">IT Capital Budget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</si>
</sst>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2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lbertus (W1)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left" indent="1"/>
    </xf>
    <xf numFmtId="3" fontId="0" fillId="0" borderId="3" xfId="0" applyNumberFormat="1" applyBorder="1" applyAlignment="1">
      <alignment/>
    </xf>
    <xf numFmtId="3" fontId="5" fillId="3" borderId="0" xfId="0" applyNumberFormat="1" applyFont="1" applyFill="1" applyAlignment="1">
      <alignment/>
    </xf>
    <xf numFmtId="0" fontId="4" fillId="2" borderId="3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0" xfId="15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7" fillId="0" borderId="0" xfId="0" applyFont="1" applyAlignment="1">
      <alignment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1" xfId="0" applyFont="1" applyFill="1" applyBorder="1" applyAlignment="1">
      <alignment/>
    </xf>
    <xf numFmtId="0" fontId="9" fillId="0" borderId="0" xfId="0" applyFont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center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2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3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0" fontId="2" fillId="0" borderId="3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2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3" fontId="0" fillId="0" borderId="5" xfId="0" applyNumberFormat="1" applyBorder="1" applyAlignment="1">
      <alignment/>
    </xf>
    <xf numFmtId="0" fontId="8" fillId="0" borderId="0" xfId="0" applyFont="1" applyAlignment="1">
      <alignment/>
    </xf>
    <xf numFmtId="3" fontId="0" fillId="0" borderId="22" xfId="0" applyNumberFormat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2" borderId="23" xfId="0" applyNumberFormat="1" applyFont="1" applyFill="1" applyBorder="1" applyAlignment="1">
      <alignment/>
    </xf>
    <xf numFmtId="0" fontId="0" fillId="0" borderId="22" xfId="0" applyBorder="1" applyAlignment="1">
      <alignment horizontal="left" indent="1"/>
    </xf>
    <xf numFmtId="0" fontId="0" fillId="2" borderId="22" xfId="0" applyFill="1" applyBorder="1" applyAlignment="1">
      <alignment/>
    </xf>
    <xf numFmtId="0" fontId="8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0" y="0"/>
          <a:ext cx="1828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96</xdr:row>
      <xdr:rowOff>0</xdr:rowOff>
    </xdr:from>
    <xdr:to>
      <xdr:col>4</xdr:col>
      <xdr:colOff>552450</xdr:colOff>
      <xdr:row>99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58290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8288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74</xdr:row>
      <xdr:rowOff>38100</xdr:rowOff>
    </xdr:from>
    <xdr:to>
      <xdr:col>4</xdr:col>
      <xdr:colOff>552450</xdr:colOff>
      <xdr:row>77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0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990725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56</xdr:row>
      <xdr:rowOff>104775</xdr:rowOff>
    </xdr:from>
    <xdr:to>
      <xdr:col>4</xdr:col>
      <xdr:colOff>304800</xdr:colOff>
      <xdr:row>59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76325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2171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19050</xdr:rowOff>
    </xdr:from>
    <xdr:to>
      <xdr:col>2</xdr:col>
      <xdr:colOff>381000</xdr:colOff>
      <xdr:row>27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86225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9526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17</xdr:row>
      <xdr:rowOff>9525</xdr:rowOff>
    </xdr:from>
    <xdr:to>
      <xdr:col>2</xdr:col>
      <xdr:colOff>428625</xdr:colOff>
      <xdr:row>20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8859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19050</xdr:rowOff>
    </xdr:from>
    <xdr:to>
      <xdr:col>2</xdr:col>
      <xdr:colOff>495300</xdr:colOff>
      <xdr:row>24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60045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3" sqref="A3"/>
    </sheetView>
  </sheetViews>
  <sheetFormatPr defaultColWidth="9.140625" defaultRowHeight="12.75"/>
  <sheetData>
    <row r="1" spans="1:5" ht="15.75">
      <c r="A1" s="80" t="s">
        <v>83</v>
      </c>
      <c r="B1" s="15"/>
      <c r="C1" s="15"/>
      <c r="E1" s="91" t="s">
        <v>227</v>
      </c>
    </row>
    <row r="2" spans="1:3" ht="12.75" customHeight="1">
      <c r="A2" s="77" t="s">
        <v>229</v>
      </c>
      <c r="B2" s="15"/>
      <c r="C2" s="15"/>
    </row>
    <row r="3" spans="1:3" ht="12.75">
      <c r="A3" s="78"/>
      <c r="B3" s="79"/>
      <c r="C3" s="79"/>
    </row>
    <row r="4" ht="12.75">
      <c r="A4" s="8" t="s">
        <v>158</v>
      </c>
    </row>
    <row r="5" ht="12.75">
      <c r="A5" t="s">
        <v>159</v>
      </c>
    </row>
    <row r="7" ht="12.75">
      <c r="B7" s="17" t="s">
        <v>160</v>
      </c>
    </row>
    <row r="8" ht="12.75">
      <c r="B8" t="s">
        <v>161</v>
      </c>
    </row>
    <row r="9" ht="12.75">
      <c r="B9" t="s">
        <v>162</v>
      </c>
    </row>
    <row r="10" ht="12.75">
      <c r="B10" t="s">
        <v>163</v>
      </c>
    </row>
    <row r="12" ht="12.75">
      <c r="B12" s="17" t="s">
        <v>222</v>
      </c>
    </row>
    <row r="13" ht="12.75">
      <c r="B13" t="s">
        <v>164</v>
      </c>
    </row>
    <row r="15" ht="12.75">
      <c r="B15" s="17" t="s">
        <v>165</v>
      </c>
    </row>
    <row r="16" ht="12.75">
      <c r="B16" t="s">
        <v>166</v>
      </c>
    </row>
    <row r="17" ht="12.75">
      <c r="B17" t="s">
        <v>168</v>
      </c>
    </row>
    <row r="19" ht="12.75">
      <c r="B19" s="17" t="s">
        <v>169</v>
      </c>
    </row>
    <row r="20" ht="12.75">
      <c r="B20" s="55" t="s">
        <v>167</v>
      </c>
    </row>
    <row r="22" ht="12.75">
      <c r="B22" s="17" t="s">
        <v>170</v>
      </c>
    </row>
    <row r="23" ht="12.75">
      <c r="B23" t="s">
        <v>81</v>
      </c>
    </row>
    <row r="25" ht="12.75">
      <c r="B25" s="17" t="s">
        <v>172</v>
      </c>
    </row>
    <row r="26" ht="12.75">
      <c r="B26" t="s">
        <v>173</v>
      </c>
    </row>
    <row r="27" ht="12.75">
      <c r="B27" t="s">
        <v>174</v>
      </c>
    </row>
    <row r="28" spans="1:2" ht="12.75">
      <c r="A28" t="s">
        <v>32</v>
      </c>
      <c r="B28" t="s">
        <v>171</v>
      </c>
    </row>
    <row r="30" ht="12.75">
      <c r="A30" s="8" t="s">
        <v>82</v>
      </c>
    </row>
    <row r="31" ht="12.75">
      <c r="A31" s="55" t="s">
        <v>175</v>
      </c>
    </row>
    <row r="32" ht="12.75">
      <c r="A32" s="55" t="s">
        <v>176</v>
      </c>
    </row>
    <row r="33" ht="12.75">
      <c r="A33" s="55" t="s">
        <v>223</v>
      </c>
    </row>
    <row r="34" ht="12.75">
      <c r="A34" s="55"/>
    </row>
    <row r="35" spans="1:3" ht="12.75">
      <c r="A35" t="s">
        <v>84</v>
      </c>
      <c r="B35" s="8" t="s">
        <v>85</v>
      </c>
      <c r="C35" t="s">
        <v>178</v>
      </c>
    </row>
    <row r="36" spans="2:3" ht="12.75">
      <c r="B36" s="8"/>
      <c r="C36" t="s">
        <v>177</v>
      </c>
    </row>
    <row r="37" spans="2:3" ht="12.75">
      <c r="B37" s="8" t="s">
        <v>86</v>
      </c>
      <c r="C37" t="s">
        <v>179</v>
      </c>
    </row>
    <row r="38" spans="2:3" ht="12.75">
      <c r="B38" s="8" t="s">
        <v>87</v>
      </c>
      <c r="C38" t="s">
        <v>180</v>
      </c>
    </row>
    <row r="39" spans="2:3" ht="12.75">
      <c r="B39" s="8"/>
      <c r="C39" t="s">
        <v>182</v>
      </c>
    </row>
    <row r="40" spans="2:3" ht="12.75">
      <c r="B40" s="8"/>
      <c r="C40" t="s">
        <v>181</v>
      </c>
    </row>
    <row r="41" spans="2:3" ht="12.75">
      <c r="B41" s="8" t="s">
        <v>88</v>
      </c>
      <c r="C41" t="s">
        <v>184</v>
      </c>
    </row>
    <row r="42" spans="2:3" ht="12.75">
      <c r="B42" s="8"/>
      <c r="C42" t="s">
        <v>185</v>
      </c>
    </row>
    <row r="43" spans="2:3" ht="12.75">
      <c r="B43" s="8"/>
      <c r="C43" t="s">
        <v>183</v>
      </c>
    </row>
    <row r="44" spans="2:3" ht="12.75">
      <c r="B44" s="8" t="s">
        <v>89</v>
      </c>
      <c r="C44" t="s">
        <v>225</v>
      </c>
    </row>
    <row r="45" spans="2:3" ht="12.75">
      <c r="B45" s="8" t="s">
        <v>32</v>
      </c>
      <c r="C45" t="s">
        <v>224</v>
      </c>
    </row>
    <row r="46" spans="2:3" ht="12.75">
      <c r="B46" s="8"/>
      <c r="C46" t="s">
        <v>186</v>
      </c>
    </row>
    <row r="47" spans="2:3" ht="12.75">
      <c r="B47" s="8"/>
      <c r="C47" s="17" t="s">
        <v>187</v>
      </c>
    </row>
    <row r="48" spans="2:3" ht="12.75">
      <c r="B48" s="8" t="s">
        <v>90</v>
      </c>
      <c r="C48" t="s">
        <v>188</v>
      </c>
    </row>
    <row r="49" spans="2:3" ht="12.75">
      <c r="B49" s="8"/>
      <c r="C49" t="s">
        <v>189</v>
      </c>
    </row>
    <row r="50" spans="2:3" ht="12.75">
      <c r="B50" s="8"/>
      <c r="C50" t="s">
        <v>190</v>
      </c>
    </row>
    <row r="51" ht="12.75">
      <c r="B51" s="8"/>
    </row>
    <row r="52" ht="12.75">
      <c r="B52" s="8"/>
    </row>
    <row r="53" spans="2:3" ht="12.75">
      <c r="B53" s="8" t="s">
        <v>91</v>
      </c>
      <c r="C53" t="s">
        <v>192</v>
      </c>
    </row>
    <row r="54" spans="2:3" ht="12.75">
      <c r="B54" s="8"/>
      <c r="C54" t="s">
        <v>191</v>
      </c>
    </row>
    <row r="55" spans="2:3" ht="12.75">
      <c r="B55" s="8"/>
      <c r="C55" t="s">
        <v>193</v>
      </c>
    </row>
    <row r="56" spans="2:3" ht="12.75">
      <c r="B56" s="8"/>
      <c r="C56" s="55" t="s">
        <v>230</v>
      </c>
    </row>
    <row r="57" spans="2:3" ht="12.75">
      <c r="B57" s="8" t="s">
        <v>92</v>
      </c>
      <c r="C57" t="s">
        <v>195</v>
      </c>
    </row>
    <row r="58" spans="2:3" ht="12.75">
      <c r="B58" s="8"/>
      <c r="C58" t="s">
        <v>194</v>
      </c>
    </row>
    <row r="59" spans="2:3" ht="12.75">
      <c r="B59" s="8"/>
      <c r="C59" t="s">
        <v>109</v>
      </c>
    </row>
    <row r="60" spans="2:3" ht="12.75">
      <c r="B60" s="8"/>
      <c r="C60" t="s">
        <v>108</v>
      </c>
    </row>
    <row r="61" spans="2:3" ht="12.75">
      <c r="B61" s="8"/>
      <c r="C61" t="s">
        <v>231</v>
      </c>
    </row>
    <row r="62" spans="2:3" ht="12.75">
      <c r="B62" s="8"/>
      <c r="C62" t="s">
        <v>196</v>
      </c>
    </row>
    <row r="63" spans="2:3" ht="12.75">
      <c r="B63" s="8"/>
      <c r="C63" t="s">
        <v>197</v>
      </c>
    </row>
    <row r="64" spans="2:3" ht="12.75">
      <c r="B64" s="8"/>
      <c r="C64" t="s">
        <v>199</v>
      </c>
    </row>
    <row r="65" spans="2:3" ht="12.75">
      <c r="B65" s="8"/>
      <c r="C65" t="s">
        <v>198</v>
      </c>
    </row>
    <row r="66" spans="2:3" ht="12.75">
      <c r="B66" s="8"/>
      <c r="C66" t="s">
        <v>200</v>
      </c>
    </row>
    <row r="67" ht="12.75">
      <c r="C67" t="s">
        <v>201</v>
      </c>
    </row>
    <row r="68" ht="12.75">
      <c r="C68" t="s">
        <v>202</v>
      </c>
    </row>
    <row r="69" ht="12.75">
      <c r="C69" t="s">
        <v>203</v>
      </c>
    </row>
    <row r="70" ht="12.75">
      <c r="C70" t="s">
        <v>232</v>
      </c>
    </row>
    <row r="71" ht="12.75">
      <c r="C71" t="s">
        <v>204</v>
      </c>
    </row>
    <row r="72" ht="12.75">
      <c r="C72" t="s">
        <v>206</v>
      </c>
    </row>
    <row r="73" ht="12.75">
      <c r="C73" t="s">
        <v>205</v>
      </c>
    </row>
    <row r="74" ht="12.75">
      <c r="C74" t="s">
        <v>207</v>
      </c>
    </row>
    <row r="75" ht="12.75">
      <c r="C75" t="s">
        <v>233</v>
      </c>
    </row>
    <row r="76" ht="12.75">
      <c r="C76" t="s">
        <v>234</v>
      </c>
    </row>
    <row r="77" ht="12.75">
      <c r="C77" t="s">
        <v>208</v>
      </c>
    </row>
    <row r="78" ht="12.75">
      <c r="C78" t="s">
        <v>210</v>
      </c>
    </row>
    <row r="79" ht="12.75">
      <c r="C79" t="s">
        <v>209</v>
      </c>
    </row>
    <row r="81" spans="2:3" ht="12.75">
      <c r="B81" s="8" t="s">
        <v>154</v>
      </c>
      <c r="C81" t="s">
        <v>226</v>
      </c>
    </row>
    <row r="82" spans="2:3" ht="12.75">
      <c r="B82" s="8" t="s">
        <v>155</v>
      </c>
      <c r="C82" t="s">
        <v>212</v>
      </c>
    </row>
    <row r="83" spans="2:3" ht="12.75">
      <c r="B83" s="8"/>
      <c r="C83" t="s">
        <v>211</v>
      </c>
    </row>
    <row r="84" spans="2:3" ht="12.75">
      <c r="B84" s="8" t="s">
        <v>156</v>
      </c>
      <c r="C84" t="s">
        <v>228</v>
      </c>
    </row>
    <row r="85" ht="12.75">
      <c r="C85" t="s">
        <v>32</v>
      </c>
    </row>
    <row r="86" ht="12.75">
      <c r="B86" s="8" t="s">
        <v>213</v>
      </c>
    </row>
    <row r="87" ht="12.75">
      <c r="C87" t="s">
        <v>214</v>
      </c>
    </row>
    <row r="88" ht="12.75">
      <c r="C88" t="s">
        <v>215</v>
      </c>
    </row>
    <row r="89" ht="12.75">
      <c r="C89" t="s">
        <v>216</v>
      </c>
    </row>
    <row r="90" ht="12.75">
      <c r="C90" t="s">
        <v>217</v>
      </c>
    </row>
    <row r="92" ht="12.75">
      <c r="C92" t="s">
        <v>218</v>
      </c>
    </row>
    <row r="93" ht="12.75">
      <c r="C93" t="s">
        <v>219</v>
      </c>
    </row>
    <row r="94" ht="12.75">
      <c r="C94" t="s">
        <v>220</v>
      </c>
    </row>
    <row r="95" ht="12.75">
      <c r="C95" t="s">
        <v>221</v>
      </c>
    </row>
  </sheetData>
  <printOptions/>
  <pageMargins left="0.5" right="0.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2" sqref="A2"/>
    </sheetView>
  </sheetViews>
  <sheetFormatPr defaultColWidth="9.140625" defaultRowHeight="12.75"/>
  <cols>
    <col min="11" max="11" width="9.28125" style="0" bestFit="1" customWidth="1"/>
  </cols>
  <sheetData>
    <row r="1" spans="1:3" ht="15.75">
      <c r="A1" s="56" t="s">
        <v>153</v>
      </c>
      <c r="B1" s="15"/>
      <c r="C1" s="15"/>
    </row>
    <row r="4" ht="12.75">
      <c r="A4" t="s">
        <v>151</v>
      </c>
    </row>
    <row r="5" ht="12.75">
      <c r="A5" t="s">
        <v>150</v>
      </c>
    </row>
    <row r="6" ht="12.75">
      <c r="A6" t="s">
        <v>152</v>
      </c>
    </row>
    <row r="7" ht="12.75">
      <c r="A7" t="s">
        <v>100</v>
      </c>
    </row>
    <row r="9" ht="12.75">
      <c r="A9" s="8" t="s">
        <v>102</v>
      </c>
    </row>
    <row r="10" spans="1:7" ht="13.5" thickBot="1">
      <c r="A10" t="s">
        <v>149</v>
      </c>
      <c r="F10" s="58"/>
      <c r="G10" t="s">
        <v>32</v>
      </c>
    </row>
    <row r="11" spans="1:7" ht="13.5" thickBot="1">
      <c r="A11" t="s">
        <v>96</v>
      </c>
      <c r="F11" s="59"/>
      <c r="G11" t="s">
        <v>32</v>
      </c>
    </row>
    <row r="12" spans="1:6" ht="13.5" thickBot="1">
      <c r="A12" t="s">
        <v>97</v>
      </c>
      <c r="F12" s="59"/>
    </row>
    <row r="13" spans="1:7" ht="13.5" thickBot="1">
      <c r="A13" t="s">
        <v>98</v>
      </c>
      <c r="F13" s="59"/>
      <c r="G13" t="s">
        <v>99</v>
      </c>
    </row>
    <row r="16" ht="12.75">
      <c r="A16" s="8" t="s">
        <v>101</v>
      </c>
    </row>
    <row r="17" ht="12.75">
      <c r="A17" s="32" t="s">
        <v>148</v>
      </c>
    </row>
    <row r="18" ht="12.75">
      <c r="A18" s="32" t="s">
        <v>103</v>
      </c>
    </row>
    <row r="19" spans="1:7" ht="13.5" thickBot="1">
      <c r="A19" s="60" t="s">
        <v>113</v>
      </c>
      <c r="B19" s="57"/>
      <c r="C19" t="s">
        <v>114</v>
      </c>
      <c r="E19" t="s">
        <v>32</v>
      </c>
      <c r="F19" t="s">
        <v>32</v>
      </c>
      <c r="G19" t="s">
        <v>32</v>
      </c>
    </row>
    <row r="21" ht="12.75">
      <c r="A21" s="32" t="s">
        <v>106</v>
      </c>
    </row>
    <row r="22" spans="2:9" ht="12.75">
      <c r="B22" s="62" t="s">
        <v>104</v>
      </c>
      <c r="C22" s="8"/>
      <c r="D22" s="62" t="s">
        <v>105</v>
      </c>
      <c r="E22" s="8"/>
      <c r="G22" s="69" t="s">
        <v>124</v>
      </c>
      <c r="H22" s="8"/>
      <c r="I22" s="8"/>
    </row>
    <row r="23" spans="1:7" ht="13.5" thickBot="1">
      <c r="A23">
        <v>1</v>
      </c>
      <c r="G23" s="57"/>
    </row>
    <row r="24" spans="1:7" ht="13.5" thickBot="1">
      <c r="A24">
        <v>2</v>
      </c>
      <c r="G24" s="59"/>
    </row>
    <row r="25" spans="1:7" ht="13.5" thickBot="1">
      <c r="A25">
        <v>3</v>
      </c>
      <c r="G25" s="59"/>
    </row>
    <row r="26" spans="1:7" ht="13.5" thickBot="1">
      <c r="A26">
        <v>4</v>
      </c>
      <c r="G26" s="59"/>
    </row>
    <row r="27" spans="1:9" ht="13.5" thickBot="1">
      <c r="A27">
        <v>5</v>
      </c>
      <c r="B27" s="7"/>
      <c r="C27" s="7"/>
      <c r="D27" s="7"/>
      <c r="E27" s="7"/>
      <c r="F27" s="7"/>
      <c r="G27" s="59"/>
      <c r="H27" s="7"/>
      <c r="I27" s="7"/>
    </row>
    <row r="28" spans="2:7" ht="12.75">
      <c r="B28" s="61" t="s">
        <v>1</v>
      </c>
      <c r="D28" t="s">
        <v>32</v>
      </c>
      <c r="G28" s="8">
        <f>SUM(G23:G27)</f>
        <v>0</v>
      </c>
    </row>
    <row r="30" ht="12.75">
      <c r="A30" s="32" t="s">
        <v>111</v>
      </c>
    </row>
    <row r="31" spans="2:3" ht="13.5" thickBot="1">
      <c r="B31" s="57"/>
      <c r="C31" t="s">
        <v>110</v>
      </c>
    </row>
    <row r="33" ht="12.75">
      <c r="A33" s="32" t="s">
        <v>112</v>
      </c>
    </row>
    <row r="34" spans="1:8" ht="13.5" thickBot="1">
      <c r="A34" s="60" t="s">
        <v>113</v>
      </c>
      <c r="B34" s="57"/>
      <c r="C34" t="s">
        <v>115</v>
      </c>
      <c r="E34" s="57"/>
      <c r="F34" t="s">
        <v>116</v>
      </c>
      <c r="H34" s="57"/>
    </row>
    <row r="36" ht="12.75">
      <c r="A36" s="32" t="s">
        <v>117</v>
      </c>
    </row>
    <row r="37" spans="1:8" ht="13.5" thickBot="1">
      <c r="A37" s="60" t="s">
        <v>113</v>
      </c>
      <c r="B37" s="57"/>
      <c r="C37" t="s">
        <v>118</v>
      </c>
      <c r="E37" s="57"/>
      <c r="F37" t="s">
        <v>116</v>
      </c>
      <c r="H37" s="57"/>
    </row>
    <row r="39" ht="13.5" thickBot="1">
      <c r="A39" s="32" t="s">
        <v>119</v>
      </c>
    </row>
    <row r="40" spans="1:9" ht="12.75">
      <c r="A40" s="60"/>
      <c r="B40" s="64" t="s">
        <v>104</v>
      </c>
      <c r="D40" s="66" t="s">
        <v>121</v>
      </c>
      <c r="E40" s="67" t="s">
        <v>122</v>
      </c>
      <c r="G40" s="68" t="s">
        <v>123</v>
      </c>
      <c r="I40" s="74" t="s">
        <v>146</v>
      </c>
    </row>
    <row r="41" spans="2:9" ht="13.5" thickBot="1">
      <c r="B41" s="63">
        <v>1</v>
      </c>
      <c r="D41" s="57"/>
      <c r="E41" s="70">
        <f>I42</f>
        <v>800</v>
      </c>
      <c r="G41" s="57"/>
      <c r="I41" s="75" t="s">
        <v>147</v>
      </c>
    </row>
    <row r="42" spans="2:9" ht="13.5" thickBot="1">
      <c r="B42" s="63">
        <v>2</v>
      </c>
      <c r="D42" s="59"/>
      <c r="E42" s="71">
        <f>I42</f>
        <v>800</v>
      </c>
      <c r="G42" s="59"/>
      <c r="I42" s="76">
        <v>800</v>
      </c>
    </row>
    <row r="43" spans="2:7" ht="13.5" thickBot="1">
      <c r="B43" s="63">
        <v>3</v>
      </c>
      <c r="D43" s="59"/>
      <c r="E43" s="71">
        <f>I42</f>
        <v>800</v>
      </c>
      <c r="G43" s="59"/>
    </row>
    <row r="44" spans="2:7" ht="13.5" thickBot="1">
      <c r="B44" s="72" t="s">
        <v>135</v>
      </c>
      <c r="D44" s="59"/>
      <c r="E44" s="71">
        <f>I42</f>
        <v>800</v>
      </c>
      <c r="G44" s="59"/>
    </row>
    <row r="45" spans="2:7" ht="13.5" thickBot="1">
      <c r="B45" s="72" t="s">
        <v>136</v>
      </c>
      <c r="D45" s="59"/>
      <c r="E45" s="71">
        <f>I42</f>
        <v>800</v>
      </c>
      <c r="G45" s="59"/>
    </row>
    <row r="46" spans="2:7" ht="13.5" thickBot="1">
      <c r="B46" s="72" t="s">
        <v>137</v>
      </c>
      <c r="D46" s="59"/>
      <c r="E46" s="71">
        <f>I42</f>
        <v>800</v>
      </c>
      <c r="G46" s="59"/>
    </row>
    <row r="47" spans="2:7" ht="13.5" thickBot="1">
      <c r="B47" s="72" t="s">
        <v>138</v>
      </c>
      <c r="D47" s="59"/>
      <c r="E47" s="71">
        <f>I42</f>
        <v>800</v>
      </c>
      <c r="G47" s="59"/>
    </row>
    <row r="48" spans="2:7" ht="13.5" thickBot="1">
      <c r="B48" s="72" t="s">
        <v>157</v>
      </c>
      <c r="D48" s="59"/>
      <c r="E48" s="71">
        <f>I42</f>
        <v>800</v>
      </c>
      <c r="G48" s="59"/>
    </row>
    <row r="49" spans="2:7" ht="12.75">
      <c r="B49" s="8" t="s">
        <v>1</v>
      </c>
      <c r="D49">
        <f>SUM(D41:D48)</f>
        <v>0</v>
      </c>
      <c r="G49">
        <f>SUM(G41:G48)</f>
        <v>0</v>
      </c>
    </row>
    <row r="50" ht="12.75">
      <c r="B50" s="8"/>
    </row>
    <row r="51" ht="12.75">
      <c r="B51" s="8"/>
    </row>
    <row r="52" ht="12.75">
      <c r="A52" s="32" t="s">
        <v>125</v>
      </c>
    </row>
    <row r="53" spans="2:7" ht="12.75">
      <c r="B53" s="62" t="s">
        <v>126</v>
      </c>
      <c r="C53" s="62"/>
      <c r="E53" s="69" t="s">
        <v>127</v>
      </c>
      <c r="G53" s="62" t="s">
        <v>131</v>
      </c>
    </row>
    <row r="54" spans="2:5" ht="13.5" thickBot="1">
      <c r="B54" s="72" t="s">
        <v>128</v>
      </c>
      <c r="E54" s="57"/>
    </row>
    <row r="55" spans="2:5" ht="13.5" thickBot="1">
      <c r="B55" s="65" t="s">
        <v>129</v>
      </c>
      <c r="E55" s="59"/>
    </row>
    <row r="56" spans="2:5" ht="13.5" thickBot="1">
      <c r="B56" s="65" t="s">
        <v>130</v>
      </c>
      <c r="E56" s="59"/>
    </row>
    <row r="57" spans="3:5" ht="12.75">
      <c r="C57" s="61" t="s">
        <v>1</v>
      </c>
      <c r="E57">
        <f>SUM(E54:E56)</f>
        <v>0</v>
      </c>
    </row>
    <row r="59" spans="1:9" ht="12.75">
      <c r="A59" s="32" t="s">
        <v>132</v>
      </c>
      <c r="I59" s="11" t="s">
        <v>140</v>
      </c>
    </row>
    <row r="60" spans="2:9" ht="13.5" thickBot="1">
      <c r="B60" s="62" t="s">
        <v>133</v>
      </c>
      <c r="E60" s="62" t="s">
        <v>134</v>
      </c>
      <c r="G60" s="69" t="s">
        <v>139</v>
      </c>
      <c r="I60" s="73" t="s">
        <v>141</v>
      </c>
    </row>
    <row r="61" spans="2:9" ht="13.5" thickBot="1">
      <c r="B61" s="65" t="s">
        <v>128</v>
      </c>
      <c r="E61" s="57"/>
      <c r="I61" s="59"/>
    </row>
    <row r="62" spans="2:9" ht="13.5" thickBot="1">
      <c r="B62" s="65" t="s">
        <v>129</v>
      </c>
      <c r="E62" s="59"/>
      <c r="I62" s="59"/>
    </row>
    <row r="63" spans="2:9" ht="13.5" thickBot="1">
      <c r="B63" s="65" t="s">
        <v>130</v>
      </c>
      <c r="E63" s="59"/>
      <c r="I63" s="59"/>
    </row>
    <row r="64" spans="2:9" ht="13.5" thickBot="1">
      <c r="B64" s="65" t="s">
        <v>135</v>
      </c>
      <c r="E64" s="59"/>
      <c r="I64" s="59"/>
    </row>
    <row r="65" spans="2:9" ht="13.5" thickBot="1">
      <c r="B65" s="65" t="s">
        <v>136</v>
      </c>
      <c r="E65" s="59"/>
      <c r="I65" s="59"/>
    </row>
    <row r="66" spans="2:3" ht="12.75">
      <c r="B66" t="s">
        <v>32</v>
      </c>
      <c r="C66" s="8" t="s">
        <v>1</v>
      </c>
    </row>
    <row r="67" ht="12.75">
      <c r="B67" t="s">
        <v>32</v>
      </c>
    </row>
    <row r="68" spans="1:8" ht="12.75">
      <c r="A68" s="32" t="s">
        <v>142</v>
      </c>
      <c r="H68" s="11" t="s">
        <v>145</v>
      </c>
    </row>
    <row r="69" spans="2:8" ht="12.75">
      <c r="B69" s="62" t="s">
        <v>133</v>
      </c>
      <c r="E69" s="62" t="s">
        <v>143</v>
      </c>
      <c r="H69" s="69" t="s">
        <v>144</v>
      </c>
    </row>
    <row r="70" spans="2:8" ht="13.5" thickBot="1">
      <c r="B70" s="65" t="s">
        <v>128</v>
      </c>
      <c r="E70" s="57"/>
      <c r="H70" s="57"/>
    </row>
    <row r="71" spans="2:8" ht="13.5" thickBot="1">
      <c r="B71" s="65" t="s">
        <v>129</v>
      </c>
      <c r="E71" s="57"/>
      <c r="H71" s="59"/>
    </row>
    <row r="72" spans="2:8" ht="13.5" thickBot="1">
      <c r="B72" s="65" t="s">
        <v>130</v>
      </c>
      <c r="E72" s="57"/>
      <c r="H72" s="5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7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2.75"/>
  <cols>
    <col min="1" max="1" width="11.00390625" style="0" customWidth="1"/>
    <col min="2" max="2" width="18.8515625" style="0" customWidth="1"/>
    <col min="3" max="15" width="10.7109375" style="0" customWidth="1"/>
  </cols>
  <sheetData>
    <row r="1" spans="1:6" ht="20.25">
      <c r="A1" s="14" t="s">
        <v>36</v>
      </c>
      <c r="B1" s="15"/>
      <c r="F1" s="43" t="s">
        <v>38</v>
      </c>
    </row>
    <row r="2" spans="1:2" ht="12.75">
      <c r="A2" s="15" t="s">
        <v>235</v>
      </c>
      <c r="B2" s="15"/>
    </row>
    <row r="3" spans="1:3" ht="16.5" customHeight="1">
      <c r="A3" s="15" t="s">
        <v>31</v>
      </c>
      <c r="B3" s="16" t="s">
        <v>37</v>
      </c>
      <c r="C3" s="7"/>
    </row>
    <row r="4" spans="1:3" ht="16.5" customHeight="1">
      <c r="A4" s="15" t="s">
        <v>30</v>
      </c>
      <c r="B4" s="16" t="s">
        <v>32</v>
      </c>
      <c r="C4" s="7"/>
    </row>
    <row r="5" spans="1:2" ht="12.75">
      <c r="A5" s="15" t="s">
        <v>73</v>
      </c>
      <c r="B5" s="28">
        <f ca="1">TODAY()</f>
        <v>40804</v>
      </c>
    </row>
    <row r="6" spans="3:15" ht="12.7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 t="s">
        <v>0</v>
      </c>
    </row>
    <row r="7" spans="3:15" ht="12.75"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3" t="s">
        <v>1</v>
      </c>
    </row>
    <row r="8" spans="1:15" ht="15" customHeight="1">
      <c r="A8" s="32" t="s">
        <v>5</v>
      </c>
      <c r="B8" s="24"/>
      <c r="C8" s="8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1" t="s">
        <v>39</v>
      </c>
      <c r="B9" s="25"/>
      <c r="C9" s="8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6">
        <f>SUM(C9:N9)</f>
        <v>0</v>
      </c>
    </row>
    <row r="10" spans="1:15" ht="15" customHeight="1">
      <c r="A10" s="1" t="s">
        <v>40</v>
      </c>
      <c r="B10" s="25"/>
      <c r="C10" s="8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6">
        <f aca="true" t="shared" si="0" ref="O10:O17">SUM(C10:N10)</f>
        <v>0</v>
      </c>
    </row>
    <row r="11" spans="1:15" ht="15" customHeight="1">
      <c r="A11" s="1" t="s">
        <v>41</v>
      </c>
      <c r="B11" s="25"/>
      <c r="C11" s="8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6">
        <f t="shared" si="0"/>
        <v>0</v>
      </c>
    </row>
    <row r="12" spans="1:15" ht="15" customHeight="1">
      <c r="A12" s="1" t="s">
        <v>42</v>
      </c>
      <c r="B12" s="25"/>
      <c r="C12" s="8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6">
        <f t="shared" si="0"/>
        <v>0</v>
      </c>
    </row>
    <row r="13" spans="1:15" ht="15" customHeight="1">
      <c r="A13" s="1" t="s">
        <v>43</v>
      </c>
      <c r="B13" s="25"/>
      <c r="C13" s="8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6">
        <f t="shared" si="0"/>
        <v>0</v>
      </c>
    </row>
    <row r="14" spans="1:15" ht="15" customHeight="1" thickBot="1">
      <c r="A14" s="1" t="s">
        <v>44</v>
      </c>
      <c r="B14" s="25"/>
      <c r="C14" s="8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9">
        <f t="shared" si="0"/>
        <v>0</v>
      </c>
    </row>
    <row r="15" spans="1:15" ht="15" customHeight="1">
      <c r="A15" s="52" t="s">
        <v>2</v>
      </c>
      <c r="B15" s="35"/>
      <c r="C15" s="84">
        <f>SUM(C9:C14)</f>
        <v>0</v>
      </c>
      <c r="D15" s="33">
        <f aca="true" t="shared" si="1" ref="D15:N15">SUM(D9:D14)</f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4">
        <f t="shared" si="0"/>
        <v>0</v>
      </c>
    </row>
    <row r="16" spans="1:15" ht="15" customHeight="1" thickBot="1">
      <c r="A16" s="1" t="s">
        <v>3</v>
      </c>
      <c r="B16" s="25"/>
      <c r="C16" s="8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9">
        <f t="shared" si="0"/>
        <v>0</v>
      </c>
    </row>
    <row r="17" spans="1:15" ht="15" customHeight="1">
      <c r="A17" s="52" t="s">
        <v>4</v>
      </c>
      <c r="B17" s="35"/>
      <c r="C17" s="85">
        <f>+C15-C16</f>
        <v>0</v>
      </c>
      <c r="D17" s="35">
        <f aca="true" t="shared" si="2" ref="D17:N17">+D15-D16</f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6">
        <f t="shared" si="0"/>
        <v>0</v>
      </c>
    </row>
    <row r="18" spans="1:15" ht="15" customHeight="1">
      <c r="A18" s="7"/>
      <c r="B18" s="24"/>
      <c r="C18" s="8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50"/>
    </row>
    <row r="19" spans="1:15" ht="15" customHeight="1">
      <c r="A19" s="53" t="s">
        <v>6</v>
      </c>
      <c r="B19" s="24"/>
      <c r="C19" s="8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1"/>
    </row>
    <row r="20" spans="1:15" ht="15" customHeight="1">
      <c r="A20" s="9" t="s">
        <v>78</v>
      </c>
      <c r="B20" s="24"/>
      <c r="C20" s="8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5"/>
    </row>
    <row r="21" spans="1:15" ht="15" customHeight="1">
      <c r="A21" s="1" t="s">
        <v>80</v>
      </c>
      <c r="B21" s="25"/>
      <c r="C21" s="82">
        <f>Salary!B22</f>
        <v>0</v>
      </c>
      <c r="D21" s="25">
        <f>Salary!C22</f>
        <v>0</v>
      </c>
      <c r="E21" s="25">
        <f>Salary!D22</f>
        <v>0</v>
      </c>
      <c r="F21" s="25">
        <f>Salary!E22</f>
        <v>0</v>
      </c>
      <c r="G21" s="25">
        <f>Salary!F22</f>
        <v>0</v>
      </c>
      <c r="H21" s="25">
        <f>Salary!G22</f>
        <v>0</v>
      </c>
      <c r="I21" s="25">
        <f>Salary!H22</f>
        <v>0</v>
      </c>
      <c r="J21" s="25">
        <f>Salary!I22</f>
        <v>0</v>
      </c>
      <c r="K21" s="25">
        <f>Salary!J22</f>
        <v>0</v>
      </c>
      <c r="L21" s="25">
        <f>Salary!K22</f>
        <v>0</v>
      </c>
      <c r="M21" s="25">
        <f>Salary!L22</f>
        <v>0</v>
      </c>
      <c r="N21" s="25">
        <f>Salary!M22</f>
        <v>0</v>
      </c>
      <c r="O21" s="36">
        <f>SUM(C21:N21)</f>
        <v>0</v>
      </c>
    </row>
    <row r="22" spans="1:15" ht="15" customHeight="1">
      <c r="A22" s="1" t="s">
        <v>7</v>
      </c>
      <c r="B22" s="25"/>
      <c r="C22" s="8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6">
        <f aca="true" t="shared" si="3" ref="O22:O27">SUM(C22:N22)</f>
        <v>0</v>
      </c>
    </row>
    <row r="23" spans="1:15" ht="15" customHeight="1">
      <c r="A23" s="1" t="s">
        <v>8</v>
      </c>
      <c r="B23" s="25"/>
      <c r="C23" s="8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6">
        <f t="shared" si="3"/>
        <v>0</v>
      </c>
    </row>
    <row r="24" spans="1:15" ht="15" customHeight="1">
      <c r="A24" s="1" t="s">
        <v>107</v>
      </c>
      <c r="B24" s="25"/>
      <c r="C24" s="8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6">
        <f t="shared" si="3"/>
        <v>0</v>
      </c>
    </row>
    <row r="25" spans="1:15" ht="15" customHeight="1">
      <c r="A25" s="1" t="s">
        <v>9</v>
      </c>
      <c r="B25" s="25"/>
      <c r="C25" s="8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6">
        <f t="shared" si="3"/>
        <v>0</v>
      </c>
    </row>
    <row r="26" spans="1:15" ht="15" customHeight="1" thickBot="1">
      <c r="A26" s="1" t="s">
        <v>10</v>
      </c>
      <c r="B26" s="25"/>
      <c r="C26" s="8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9">
        <f t="shared" si="3"/>
        <v>0</v>
      </c>
    </row>
    <row r="27" spans="1:15" ht="15" customHeight="1">
      <c r="A27" s="54" t="s">
        <v>57</v>
      </c>
      <c r="B27" s="37"/>
      <c r="C27" s="87">
        <f>SUM(C21:C26)</f>
        <v>0</v>
      </c>
      <c r="D27" s="37">
        <f aca="true" t="shared" si="4" ref="D27:N27">SUM(D21:D26)</f>
        <v>0</v>
      </c>
      <c r="E27" s="37">
        <f t="shared" si="4"/>
        <v>0</v>
      </c>
      <c r="F27" s="37">
        <f t="shared" si="4"/>
        <v>0</v>
      </c>
      <c r="G27" s="37">
        <f t="shared" si="4"/>
        <v>0</v>
      </c>
      <c r="H27" s="37">
        <f t="shared" si="4"/>
        <v>0</v>
      </c>
      <c r="I27" s="37">
        <f t="shared" si="4"/>
        <v>0</v>
      </c>
      <c r="J27" s="37">
        <f t="shared" si="4"/>
        <v>0</v>
      </c>
      <c r="K27" s="37">
        <f t="shared" si="4"/>
        <v>0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38">
        <f t="shared" si="3"/>
        <v>0</v>
      </c>
    </row>
    <row r="28" spans="1:15" ht="15" customHeight="1">
      <c r="A28" s="7"/>
      <c r="B28" s="24"/>
      <c r="C28" s="8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0"/>
    </row>
    <row r="29" spans="1:15" ht="15" customHeight="1">
      <c r="A29" s="9" t="s">
        <v>77</v>
      </c>
      <c r="B29" s="24"/>
      <c r="C29" s="8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1"/>
    </row>
    <row r="30" spans="1:15" s="4" customFormat="1" ht="15" customHeight="1">
      <c r="A30" s="30" t="s">
        <v>11</v>
      </c>
      <c r="B30" s="90"/>
      <c r="C30" s="8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f aca="true" t="shared" si="5" ref="O30:O55">SUM(C30:N30)</f>
        <v>0</v>
      </c>
    </row>
    <row r="31" spans="1:15" s="4" customFormat="1" ht="15" customHeight="1">
      <c r="A31" s="30" t="s">
        <v>12</v>
      </c>
      <c r="B31" s="90"/>
      <c r="C31" s="82">
        <f>'Consulting Fees'!B15</f>
        <v>0</v>
      </c>
      <c r="D31" s="25">
        <f>'Consulting Fees'!C15</f>
        <v>0</v>
      </c>
      <c r="E31" s="25">
        <f>'Consulting Fees'!D15</f>
        <v>0</v>
      </c>
      <c r="F31" s="25">
        <f>'Consulting Fees'!E15</f>
        <v>0</v>
      </c>
      <c r="G31" s="25">
        <f>'Consulting Fees'!F15</f>
        <v>0</v>
      </c>
      <c r="H31" s="25">
        <f>'Consulting Fees'!G15</f>
        <v>0</v>
      </c>
      <c r="I31" s="25">
        <f>'Consulting Fees'!H15</f>
        <v>0</v>
      </c>
      <c r="J31" s="25">
        <f>'Consulting Fees'!I15</f>
        <v>0</v>
      </c>
      <c r="K31" s="25">
        <f>'Consulting Fees'!J15</f>
        <v>0</v>
      </c>
      <c r="L31" s="25">
        <f>'Consulting Fees'!K15</f>
        <v>0</v>
      </c>
      <c r="M31" s="25">
        <f>'Consulting Fees'!L15</f>
        <v>0</v>
      </c>
      <c r="N31" s="25">
        <f>'Consulting Fees'!M15</f>
        <v>0</v>
      </c>
      <c r="O31" s="36">
        <f>SUM(C31:N31)</f>
        <v>0</v>
      </c>
    </row>
    <row r="32" spans="1:15" ht="15" customHeight="1">
      <c r="A32" s="1" t="s">
        <v>13</v>
      </c>
      <c r="B32" s="25"/>
      <c r="C32" s="8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6">
        <f t="shared" si="5"/>
        <v>0</v>
      </c>
    </row>
    <row r="33" spans="1:15" ht="15" customHeight="1">
      <c r="A33" s="1" t="s">
        <v>14</v>
      </c>
      <c r="B33" s="25"/>
      <c r="C33" s="8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6">
        <f t="shared" si="5"/>
        <v>0</v>
      </c>
    </row>
    <row r="34" spans="1:15" ht="15" customHeight="1">
      <c r="A34" s="1" t="s">
        <v>15</v>
      </c>
      <c r="B34" s="25"/>
      <c r="C34" s="8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6">
        <f t="shared" si="5"/>
        <v>0</v>
      </c>
    </row>
    <row r="35" spans="1:15" ht="15" customHeight="1">
      <c r="A35" s="1" t="s">
        <v>16</v>
      </c>
      <c r="B35" s="25"/>
      <c r="C35" s="82"/>
      <c r="D35" s="25" t="s">
        <v>32</v>
      </c>
      <c r="E35" s="25" t="s">
        <v>32</v>
      </c>
      <c r="F35" s="25" t="s">
        <v>32</v>
      </c>
      <c r="G35" s="25"/>
      <c r="H35" s="25"/>
      <c r="I35" s="25"/>
      <c r="J35" s="25"/>
      <c r="K35" s="25"/>
      <c r="L35" s="25"/>
      <c r="M35" s="25"/>
      <c r="N35" s="25"/>
      <c r="O35" s="36">
        <f t="shared" si="5"/>
        <v>0</v>
      </c>
    </row>
    <row r="36" spans="1:15" ht="15" customHeight="1">
      <c r="A36" s="1" t="s">
        <v>79</v>
      </c>
      <c r="B36" s="25"/>
      <c r="C36" s="8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6">
        <f t="shared" si="5"/>
        <v>0</v>
      </c>
    </row>
    <row r="37" spans="1:15" ht="15" customHeight="1">
      <c r="A37" s="1" t="s">
        <v>17</v>
      </c>
      <c r="B37" s="25"/>
      <c r="C37" s="8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6">
        <f t="shared" si="5"/>
        <v>0</v>
      </c>
    </row>
    <row r="38" spans="1:15" ht="15" customHeight="1">
      <c r="A38" s="1" t="s">
        <v>18</v>
      </c>
      <c r="B38" s="25"/>
      <c r="C38" s="8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f t="shared" si="5"/>
        <v>0</v>
      </c>
    </row>
    <row r="39" spans="1:15" ht="15" customHeight="1">
      <c r="A39" s="1" t="s">
        <v>120</v>
      </c>
      <c r="B39" s="25"/>
      <c r="C39" s="8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f t="shared" si="5"/>
        <v>0</v>
      </c>
    </row>
    <row r="40" spans="1:15" ht="15" customHeight="1">
      <c r="A40" s="1" t="s">
        <v>19</v>
      </c>
      <c r="B40" s="25"/>
      <c r="C40" s="8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6">
        <f t="shared" si="5"/>
        <v>0</v>
      </c>
    </row>
    <row r="41" spans="1:15" ht="15" customHeight="1">
      <c r="A41" s="1" t="s">
        <v>20</v>
      </c>
      <c r="B41" s="25"/>
      <c r="C41" s="8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6">
        <f t="shared" si="5"/>
        <v>0</v>
      </c>
    </row>
    <row r="42" spans="1:15" ht="15" customHeight="1">
      <c r="A42" s="1" t="s">
        <v>21</v>
      </c>
      <c r="B42" s="25"/>
      <c r="C42" s="8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36">
        <f t="shared" si="5"/>
        <v>0</v>
      </c>
    </row>
    <row r="43" spans="1:15" ht="15" customHeight="1">
      <c r="A43" s="1" t="s">
        <v>34</v>
      </c>
      <c r="B43" s="25"/>
      <c r="C43" s="8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6">
        <f t="shared" si="5"/>
        <v>0</v>
      </c>
    </row>
    <row r="44" spans="1:15" ht="15" customHeight="1">
      <c r="A44" s="1" t="s">
        <v>22</v>
      </c>
      <c r="B44" s="25"/>
      <c r="C44" s="8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6">
        <f t="shared" si="5"/>
        <v>0</v>
      </c>
    </row>
    <row r="45" spans="1:15" ht="15" customHeight="1">
      <c r="A45" s="1" t="s">
        <v>23</v>
      </c>
      <c r="B45" s="25"/>
      <c r="C45" s="8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6">
        <f t="shared" si="5"/>
        <v>0</v>
      </c>
    </row>
    <row r="46" spans="1:15" ht="15" customHeight="1">
      <c r="A46" s="1" t="s">
        <v>24</v>
      </c>
      <c r="B46" s="25"/>
      <c r="C46" s="8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6">
        <f t="shared" si="5"/>
        <v>0</v>
      </c>
    </row>
    <row r="47" spans="1:15" ht="15" customHeight="1">
      <c r="A47" s="1" t="s">
        <v>25</v>
      </c>
      <c r="B47" s="25"/>
      <c r="C47" s="8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6">
        <f t="shared" si="5"/>
        <v>0</v>
      </c>
    </row>
    <row r="48" spans="1:15" ht="15" customHeight="1">
      <c r="A48" s="1" t="s">
        <v>93</v>
      </c>
      <c r="B48" s="25"/>
      <c r="C48" s="8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36">
        <f t="shared" si="5"/>
        <v>0</v>
      </c>
    </row>
    <row r="49" spans="1:15" ht="15" customHeight="1">
      <c r="A49" s="1" t="s">
        <v>94</v>
      </c>
      <c r="B49" s="25"/>
      <c r="C49" s="8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36">
        <f t="shared" si="5"/>
        <v>0</v>
      </c>
    </row>
    <row r="50" spans="1:15" ht="15" customHeight="1">
      <c r="A50" s="1" t="s">
        <v>26</v>
      </c>
      <c r="B50" s="25"/>
      <c r="C50" s="8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36">
        <f t="shared" si="5"/>
        <v>0</v>
      </c>
    </row>
    <row r="51" spans="1:15" ht="15" customHeight="1">
      <c r="A51" s="1" t="s">
        <v>27</v>
      </c>
      <c r="B51" s="25"/>
      <c r="C51" s="8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6">
        <f t="shared" si="5"/>
        <v>0</v>
      </c>
    </row>
    <row r="52" spans="1:15" ht="15" customHeight="1">
      <c r="A52" s="1" t="s">
        <v>35</v>
      </c>
      <c r="B52" s="25"/>
      <c r="C52" s="8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6">
        <f t="shared" si="5"/>
        <v>0</v>
      </c>
    </row>
    <row r="53" spans="1:15" ht="15" customHeight="1" thickBot="1">
      <c r="A53" s="1" t="s">
        <v>95</v>
      </c>
      <c r="B53" s="25"/>
      <c r="C53" s="8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9">
        <f t="shared" si="5"/>
        <v>0</v>
      </c>
    </row>
    <row r="54" spans="1:15" ht="15" customHeight="1" thickBot="1">
      <c r="A54" s="52" t="s">
        <v>28</v>
      </c>
      <c r="B54" s="35"/>
      <c r="C54" s="88">
        <f>SUM(C30:C53)</f>
        <v>0</v>
      </c>
      <c r="D54" s="39">
        <f aca="true" t="shared" si="6" ref="D54:N54">SUM(D30:D53)</f>
        <v>0</v>
      </c>
      <c r="E54" s="39">
        <f t="shared" si="6"/>
        <v>0</v>
      </c>
      <c r="F54" s="39">
        <f t="shared" si="6"/>
        <v>0</v>
      </c>
      <c r="G54" s="39">
        <f t="shared" si="6"/>
        <v>0</v>
      </c>
      <c r="H54" s="39">
        <f t="shared" si="6"/>
        <v>0</v>
      </c>
      <c r="I54" s="39">
        <f t="shared" si="6"/>
        <v>0</v>
      </c>
      <c r="J54" s="39">
        <f t="shared" si="6"/>
        <v>0</v>
      </c>
      <c r="K54" s="39">
        <f t="shared" si="6"/>
        <v>0</v>
      </c>
      <c r="L54" s="39">
        <f t="shared" si="6"/>
        <v>0</v>
      </c>
      <c r="M54" s="39">
        <f t="shared" si="6"/>
        <v>0</v>
      </c>
      <c r="N54" s="39">
        <f t="shared" si="6"/>
        <v>0</v>
      </c>
      <c r="O54" s="40">
        <f t="shared" si="5"/>
        <v>0</v>
      </c>
    </row>
    <row r="55" spans="1:15" ht="15" customHeight="1" thickBot="1">
      <c r="A55" s="52" t="s">
        <v>29</v>
      </c>
      <c r="B55" s="35"/>
      <c r="C55" s="89">
        <f aca="true" t="shared" si="7" ref="C55:N55">+C17-C27-C54</f>
        <v>0</v>
      </c>
      <c r="D55" s="41">
        <f t="shared" si="7"/>
        <v>0</v>
      </c>
      <c r="E55" s="41">
        <f t="shared" si="7"/>
        <v>0</v>
      </c>
      <c r="F55" s="41">
        <f t="shared" si="7"/>
        <v>0</v>
      </c>
      <c r="G55" s="41">
        <f t="shared" si="7"/>
        <v>0</v>
      </c>
      <c r="H55" s="41">
        <f t="shared" si="7"/>
        <v>0</v>
      </c>
      <c r="I55" s="41">
        <f t="shared" si="7"/>
        <v>0</v>
      </c>
      <c r="J55" s="41">
        <f t="shared" si="7"/>
        <v>0</v>
      </c>
      <c r="K55" s="41">
        <f t="shared" si="7"/>
        <v>0</v>
      </c>
      <c r="L55" s="41">
        <f t="shared" si="7"/>
        <v>0</v>
      </c>
      <c r="M55" s="41">
        <f t="shared" si="7"/>
        <v>0</v>
      </c>
      <c r="N55" s="41">
        <f t="shared" si="7"/>
        <v>0</v>
      </c>
      <c r="O55" s="42">
        <f t="shared" si="5"/>
        <v>0</v>
      </c>
    </row>
    <row r="56" spans="2:15" ht="15" customHeight="1" thickTop="1">
      <c r="B56" s="7"/>
      <c r="O56" s="27" t="s">
        <v>32</v>
      </c>
    </row>
    <row r="57" ht="15" customHeight="1">
      <c r="O57" s="3"/>
    </row>
    <row r="58" ht="15" customHeight="1">
      <c r="O58" s="3"/>
    </row>
    <row r="59" ht="15" customHeight="1">
      <c r="O59" s="3"/>
    </row>
    <row r="60" ht="15" customHeight="1">
      <c r="N60" s="3"/>
    </row>
    <row r="61" ht="15" customHeight="1">
      <c r="N61" s="3"/>
    </row>
    <row r="62" ht="15" customHeight="1">
      <c r="N62" s="3"/>
    </row>
    <row r="63" ht="15" customHeight="1">
      <c r="N63" s="3"/>
    </row>
    <row r="64" ht="15" customHeight="1">
      <c r="O64" s="3"/>
    </row>
    <row r="65" ht="15" customHeight="1">
      <c r="O65" s="3"/>
    </row>
    <row r="66" ht="15" customHeight="1">
      <c r="O66" s="3"/>
    </row>
    <row r="67" ht="15" customHeight="1">
      <c r="O67" s="3"/>
    </row>
    <row r="68" ht="15" customHeight="1">
      <c r="O68" s="3"/>
    </row>
    <row r="69" ht="15" customHeight="1">
      <c r="O69" s="3"/>
    </row>
    <row r="70" ht="15" customHeight="1">
      <c r="O70" s="3"/>
    </row>
    <row r="71" ht="15" customHeight="1">
      <c r="O71" s="3"/>
    </row>
    <row r="72" ht="15" customHeight="1">
      <c r="O72" s="3"/>
    </row>
    <row r="73" ht="15" customHeight="1">
      <c r="O73" s="3"/>
    </row>
    <row r="74" ht="15" customHeight="1">
      <c r="O74" s="3"/>
    </row>
    <row r="75" ht="15" customHeight="1">
      <c r="O75" s="3"/>
    </row>
    <row r="76" ht="15" customHeight="1">
      <c r="O76" s="3"/>
    </row>
    <row r="77" ht="15" customHeight="1">
      <c r="O77" s="3"/>
    </row>
    <row r="78" ht="15" customHeight="1">
      <c r="O78" s="3"/>
    </row>
    <row r="79" ht="15" customHeight="1">
      <c r="O79" s="3"/>
    </row>
    <row r="80" ht="15" customHeight="1">
      <c r="O80" s="3"/>
    </row>
    <row r="81" ht="15" customHeight="1">
      <c r="O81" s="3"/>
    </row>
    <row r="82" ht="15" customHeight="1">
      <c r="O82" s="3"/>
    </row>
    <row r="83" ht="15" customHeight="1">
      <c r="O83" s="3"/>
    </row>
    <row r="84" ht="15" customHeight="1">
      <c r="O84" s="3"/>
    </row>
    <row r="85" ht="15" customHeight="1">
      <c r="O85" s="3"/>
    </row>
    <row r="86" ht="15" customHeight="1">
      <c r="O86" s="3"/>
    </row>
    <row r="87" ht="15" customHeight="1">
      <c r="O87" s="3"/>
    </row>
    <row r="88" ht="15" customHeight="1">
      <c r="O88" s="3"/>
    </row>
    <row r="89" ht="15" customHeight="1">
      <c r="O89" s="3"/>
    </row>
    <row r="90" ht="15" customHeight="1">
      <c r="O90" s="3"/>
    </row>
    <row r="91" ht="15" customHeight="1">
      <c r="O91" s="3"/>
    </row>
    <row r="92" ht="15" customHeight="1">
      <c r="O92" s="3"/>
    </row>
    <row r="93" ht="15" customHeight="1">
      <c r="O93" s="3"/>
    </row>
    <row r="94" ht="15" customHeight="1">
      <c r="O94" s="3"/>
    </row>
    <row r="95" ht="15" customHeight="1">
      <c r="O95" s="3"/>
    </row>
    <row r="96" ht="15" customHeight="1">
      <c r="O96" s="3"/>
    </row>
    <row r="97" ht="15" customHeight="1">
      <c r="O97" s="3"/>
    </row>
    <row r="98" ht="15" customHeight="1">
      <c r="O98" s="3"/>
    </row>
    <row r="99" ht="15" customHeight="1">
      <c r="O99" s="3"/>
    </row>
    <row r="100" ht="15" customHeight="1">
      <c r="O100" s="3"/>
    </row>
    <row r="101" ht="15" customHeight="1">
      <c r="O101" s="3"/>
    </row>
    <row r="102" ht="15" customHeight="1">
      <c r="O102" s="3"/>
    </row>
    <row r="103" ht="15" customHeight="1">
      <c r="O103" s="3"/>
    </row>
    <row r="104" ht="15" customHeight="1">
      <c r="O104" s="3"/>
    </row>
    <row r="105" ht="15" customHeight="1">
      <c r="O105" s="3"/>
    </row>
    <row r="106" ht="15" customHeight="1">
      <c r="O106" s="3"/>
    </row>
    <row r="107" ht="15" customHeight="1">
      <c r="O107" s="3"/>
    </row>
    <row r="108" ht="15" customHeight="1">
      <c r="O108" s="3"/>
    </row>
    <row r="109" ht="15" customHeight="1">
      <c r="O109" s="3"/>
    </row>
    <row r="110" ht="15" customHeight="1">
      <c r="O110" s="3"/>
    </row>
    <row r="111" ht="15" customHeight="1">
      <c r="O111" s="3"/>
    </row>
    <row r="112" ht="15" customHeight="1">
      <c r="O112" s="3"/>
    </row>
    <row r="113" ht="15" customHeight="1">
      <c r="O113" s="3"/>
    </row>
    <row r="114" ht="15" customHeight="1">
      <c r="O114" s="3"/>
    </row>
    <row r="115" ht="15" customHeight="1">
      <c r="O115" s="3"/>
    </row>
    <row r="116" ht="15" customHeight="1">
      <c r="O116" s="3"/>
    </row>
    <row r="117" ht="15" customHeight="1">
      <c r="O117" s="3"/>
    </row>
    <row r="118" ht="15" customHeight="1">
      <c r="O118" s="3"/>
    </row>
    <row r="119" ht="15" customHeight="1">
      <c r="O119" s="3"/>
    </row>
    <row r="120" ht="15" customHeight="1">
      <c r="O120" s="3"/>
    </row>
    <row r="121" ht="15" customHeight="1">
      <c r="O121" s="3"/>
    </row>
    <row r="122" ht="15" customHeight="1">
      <c r="O122" s="3"/>
    </row>
    <row r="123" ht="15" customHeight="1">
      <c r="O123" s="3"/>
    </row>
    <row r="124" ht="15" customHeight="1">
      <c r="O124" s="3"/>
    </row>
    <row r="125" ht="15" customHeight="1">
      <c r="O125" s="3"/>
    </row>
    <row r="126" ht="15" customHeight="1">
      <c r="O126" s="3"/>
    </row>
    <row r="127" ht="15" customHeight="1">
      <c r="O127" s="3"/>
    </row>
    <row r="128" ht="15" customHeight="1">
      <c r="O128" s="3"/>
    </row>
    <row r="129" ht="15" customHeight="1">
      <c r="O129" s="3"/>
    </row>
    <row r="130" ht="15" customHeight="1">
      <c r="O130" s="3"/>
    </row>
    <row r="131" ht="15" customHeight="1">
      <c r="O131" s="3"/>
    </row>
    <row r="132" ht="15" customHeight="1">
      <c r="O132" s="3"/>
    </row>
    <row r="133" ht="15" customHeight="1">
      <c r="O133" s="3"/>
    </row>
    <row r="134" ht="15" customHeight="1">
      <c r="O134" s="3"/>
    </row>
    <row r="135" ht="15" customHeight="1">
      <c r="O135" s="3"/>
    </row>
    <row r="136" ht="15" customHeight="1">
      <c r="O136" s="3"/>
    </row>
    <row r="137" ht="15" customHeight="1">
      <c r="O137" s="3"/>
    </row>
    <row r="138" ht="15" customHeight="1">
      <c r="O138" s="3"/>
    </row>
    <row r="139" ht="15" customHeight="1">
      <c r="O139" s="3"/>
    </row>
    <row r="140" ht="15" customHeight="1">
      <c r="O140" s="3"/>
    </row>
    <row r="141" ht="15" customHeight="1">
      <c r="O141" s="3"/>
    </row>
    <row r="142" ht="15" customHeight="1">
      <c r="O142" s="3"/>
    </row>
    <row r="143" ht="15" customHeight="1">
      <c r="O143" s="3"/>
    </row>
    <row r="144" ht="15" customHeight="1">
      <c r="O144" s="3"/>
    </row>
    <row r="145" ht="15" customHeight="1">
      <c r="O145" s="3"/>
    </row>
    <row r="146" ht="15" customHeight="1">
      <c r="O146" s="3"/>
    </row>
    <row r="147" ht="15" customHeight="1">
      <c r="O147" s="3"/>
    </row>
    <row r="148" ht="15" customHeight="1">
      <c r="O148" s="3"/>
    </row>
    <row r="149" ht="15" customHeight="1">
      <c r="O149" s="3"/>
    </row>
    <row r="150" ht="15" customHeight="1">
      <c r="O150" s="3"/>
    </row>
    <row r="151" ht="15" customHeight="1">
      <c r="O151" s="3"/>
    </row>
    <row r="152" ht="15" customHeight="1">
      <c r="O152" s="3"/>
    </row>
    <row r="153" ht="15" customHeight="1">
      <c r="O153" s="3"/>
    </row>
    <row r="154" ht="15" customHeight="1">
      <c r="O154" s="3"/>
    </row>
    <row r="155" ht="15" customHeight="1">
      <c r="O155" s="3"/>
    </row>
    <row r="156" ht="15" customHeight="1">
      <c r="O156" s="3"/>
    </row>
    <row r="157" ht="15" customHeight="1">
      <c r="O157" s="3"/>
    </row>
    <row r="158" ht="15" customHeight="1">
      <c r="O158" s="3"/>
    </row>
    <row r="159" ht="15" customHeight="1">
      <c r="O159" s="3"/>
    </row>
    <row r="160" ht="15" customHeight="1">
      <c r="O160" s="3"/>
    </row>
    <row r="161" ht="15" customHeight="1">
      <c r="O161" s="3"/>
    </row>
    <row r="162" ht="15" customHeight="1">
      <c r="O162" s="3"/>
    </row>
    <row r="163" ht="15" customHeight="1">
      <c r="O163" s="3"/>
    </row>
    <row r="164" ht="15" customHeight="1">
      <c r="O164" s="3"/>
    </row>
    <row r="165" ht="15" customHeight="1">
      <c r="O165" s="3"/>
    </row>
    <row r="166" ht="15" customHeight="1">
      <c r="O166" s="3"/>
    </row>
    <row r="167" ht="15" customHeight="1">
      <c r="O167" s="3"/>
    </row>
    <row r="168" ht="15" customHeight="1">
      <c r="O168" s="3"/>
    </row>
    <row r="169" ht="15" customHeight="1">
      <c r="O169" s="3"/>
    </row>
    <row r="170" ht="15" customHeight="1">
      <c r="O170" s="3"/>
    </row>
    <row r="171" ht="15" customHeight="1">
      <c r="O171" s="3"/>
    </row>
    <row r="172" ht="15" customHeight="1">
      <c r="O172" s="3"/>
    </row>
    <row r="173" ht="15" customHeight="1">
      <c r="O173" s="3"/>
    </row>
    <row r="174" ht="15" customHeight="1">
      <c r="O174" s="3"/>
    </row>
    <row r="175" ht="15" customHeight="1">
      <c r="O175" s="3"/>
    </row>
    <row r="176" ht="15" customHeight="1">
      <c r="O176" s="3"/>
    </row>
    <row r="177" ht="15" customHeight="1">
      <c r="O177" s="3"/>
    </row>
    <row r="178" ht="15" customHeight="1">
      <c r="O178" s="3"/>
    </row>
    <row r="179" ht="15" customHeight="1">
      <c r="O179" s="3"/>
    </row>
    <row r="180" ht="15" customHeight="1">
      <c r="O180" s="3"/>
    </row>
    <row r="181" ht="15" customHeight="1">
      <c r="O181" s="3"/>
    </row>
    <row r="182" ht="15" customHeight="1">
      <c r="O182" s="3"/>
    </row>
    <row r="183" ht="15" customHeight="1">
      <c r="O183" s="3"/>
    </row>
    <row r="184" ht="15" customHeight="1">
      <c r="O184" s="3"/>
    </row>
    <row r="185" ht="15" customHeight="1">
      <c r="O185" s="3"/>
    </row>
    <row r="186" ht="15" customHeight="1">
      <c r="O186" s="3"/>
    </row>
    <row r="187" ht="15" customHeight="1">
      <c r="O187" s="3"/>
    </row>
    <row r="188" ht="15" customHeight="1">
      <c r="O188" s="3"/>
    </row>
    <row r="189" ht="15" customHeight="1">
      <c r="O189" s="3"/>
    </row>
    <row r="190" ht="15" customHeight="1">
      <c r="O190" s="3"/>
    </row>
    <row r="191" ht="15" customHeight="1">
      <c r="O191" s="3"/>
    </row>
    <row r="192" ht="15" customHeight="1">
      <c r="O192" s="3"/>
    </row>
    <row r="193" ht="15" customHeight="1">
      <c r="O193" s="3"/>
    </row>
    <row r="194" ht="15" customHeight="1">
      <c r="O194" s="3"/>
    </row>
    <row r="195" ht="15" customHeight="1">
      <c r="O195" s="3"/>
    </row>
    <row r="196" ht="15" customHeight="1">
      <c r="O196" s="3"/>
    </row>
    <row r="197" ht="15" customHeight="1">
      <c r="O197" s="3"/>
    </row>
    <row r="198" ht="15" customHeight="1">
      <c r="O198" s="3"/>
    </row>
    <row r="199" ht="15" customHeight="1">
      <c r="O199" s="3"/>
    </row>
    <row r="200" ht="15" customHeight="1">
      <c r="O200" s="3"/>
    </row>
    <row r="201" ht="15" customHeight="1">
      <c r="O201" s="3"/>
    </row>
    <row r="202" ht="15" customHeight="1">
      <c r="O202" s="3"/>
    </row>
    <row r="203" ht="15" customHeight="1">
      <c r="O203" s="3"/>
    </row>
    <row r="204" ht="15" customHeight="1">
      <c r="O204" s="3"/>
    </row>
    <row r="205" ht="15" customHeight="1">
      <c r="O205" s="3"/>
    </row>
    <row r="206" ht="15" customHeight="1">
      <c r="O206" s="3"/>
    </row>
    <row r="207" ht="15" customHeight="1">
      <c r="O207" s="3"/>
    </row>
    <row r="208" ht="15" customHeight="1">
      <c r="O208" s="3"/>
    </row>
    <row r="209" ht="15" customHeight="1">
      <c r="O209" s="3"/>
    </row>
    <row r="210" ht="15" customHeight="1">
      <c r="O210" s="3"/>
    </row>
    <row r="211" ht="15" customHeight="1">
      <c r="O211" s="3"/>
    </row>
    <row r="212" ht="15" customHeight="1">
      <c r="O212" s="3"/>
    </row>
    <row r="213" ht="15" customHeight="1">
      <c r="O213" s="3"/>
    </row>
    <row r="214" ht="15" customHeight="1">
      <c r="O214" s="3"/>
    </row>
    <row r="215" ht="15" customHeight="1">
      <c r="O215" s="3"/>
    </row>
    <row r="216" ht="15" customHeight="1">
      <c r="O216" s="3"/>
    </row>
    <row r="217" ht="15" customHeight="1">
      <c r="O217" s="3"/>
    </row>
    <row r="218" ht="15" customHeight="1">
      <c r="O218" s="3"/>
    </row>
    <row r="219" ht="15" customHeight="1">
      <c r="O219" s="3"/>
    </row>
    <row r="220" ht="15" customHeight="1">
      <c r="O220" s="3"/>
    </row>
    <row r="221" ht="15" customHeight="1">
      <c r="O221" s="3"/>
    </row>
    <row r="222" ht="15" customHeight="1">
      <c r="O222" s="3"/>
    </row>
    <row r="223" ht="15" customHeight="1">
      <c r="O223" s="3"/>
    </row>
    <row r="224" ht="15" customHeight="1">
      <c r="O224" s="3"/>
    </row>
    <row r="225" ht="15" customHeight="1">
      <c r="O225" s="3"/>
    </row>
    <row r="226" ht="15" customHeight="1">
      <c r="O226" s="3"/>
    </row>
    <row r="227" ht="15" customHeight="1">
      <c r="O227" s="3"/>
    </row>
    <row r="228" ht="15" customHeight="1">
      <c r="O228" s="3"/>
    </row>
    <row r="229" ht="15" customHeight="1">
      <c r="O229" s="3"/>
    </row>
    <row r="230" ht="15" customHeight="1">
      <c r="O230" s="3"/>
    </row>
    <row r="231" ht="15" customHeight="1">
      <c r="O231" s="3"/>
    </row>
    <row r="232" ht="15" customHeight="1">
      <c r="O232" s="3"/>
    </row>
    <row r="233" ht="15" customHeight="1">
      <c r="O233" s="3"/>
    </row>
    <row r="234" ht="15" customHeight="1">
      <c r="O234" s="3"/>
    </row>
    <row r="235" ht="15" customHeight="1">
      <c r="O235" s="3"/>
    </row>
    <row r="236" ht="15" customHeight="1">
      <c r="O236" s="3"/>
    </row>
    <row r="237" ht="15" customHeight="1">
      <c r="O237" s="3"/>
    </row>
    <row r="238" ht="15" customHeight="1">
      <c r="O238" s="3"/>
    </row>
    <row r="239" ht="15" customHeight="1">
      <c r="O239" s="3"/>
    </row>
    <row r="240" ht="15" customHeight="1">
      <c r="O240" s="3"/>
    </row>
    <row r="241" ht="15" customHeight="1">
      <c r="O241" s="3"/>
    </row>
    <row r="242" ht="15" customHeight="1">
      <c r="O242" s="3"/>
    </row>
    <row r="243" ht="15" customHeight="1">
      <c r="O243" s="3"/>
    </row>
    <row r="244" ht="15" customHeight="1">
      <c r="O244" s="3"/>
    </row>
    <row r="245" ht="15" customHeight="1">
      <c r="O245" s="3"/>
    </row>
    <row r="246" ht="15" customHeight="1">
      <c r="O246" s="3"/>
    </row>
    <row r="247" ht="15" customHeight="1">
      <c r="O247" s="3"/>
    </row>
    <row r="248" ht="15" customHeight="1">
      <c r="O248" s="3"/>
    </row>
    <row r="249" ht="15" customHeight="1">
      <c r="O249" s="3"/>
    </row>
    <row r="250" ht="15" customHeight="1">
      <c r="O250" s="3"/>
    </row>
    <row r="251" ht="15" customHeight="1">
      <c r="O251" s="3"/>
    </row>
    <row r="252" ht="15" customHeight="1">
      <c r="O252" s="3"/>
    </row>
    <row r="253" ht="15" customHeight="1">
      <c r="O253" s="3"/>
    </row>
    <row r="254" ht="15" customHeight="1">
      <c r="O254" s="3"/>
    </row>
    <row r="255" ht="15" customHeight="1">
      <c r="O255" s="3"/>
    </row>
    <row r="256" ht="15" customHeight="1">
      <c r="O256" s="3"/>
    </row>
    <row r="257" ht="15" customHeight="1">
      <c r="O257" s="3"/>
    </row>
    <row r="258" ht="15" customHeight="1">
      <c r="O258" s="3"/>
    </row>
    <row r="259" ht="15" customHeight="1">
      <c r="O259" s="3"/>
    </row>
    <row r="260" ht="15" customHeight="1">
      <c r="O260" s="3"/>
    </row>
    <row r="261" ht="15" customHeight="1">
      <c r="O261" s="3"/>
    </row>
    <row r="262" ht="15" customHeight="1">
      <c r="O262" s="3"/>
    </row>
    <row r="263" ht="15" customHeight="1">
      <c r="O263" s="3"/>
    </row>
    <row r="264" ht="15" customHeight="1">
      <c r="O264" s="3"/>
    </row>
    <row r="265" ht="15" customHeight="1">
      <c r="O265" s="3"/>
    </row>
    <row r="266" ht="15" customHeight="1">
      <c r="O266" s="3"/>
    </row>
    <row r="267" ht="15" customHeight="1">
      <c r="O267" s="3"/>
    </row>
    <row r="268" ht="15" customHeight="1">
      <c r="O268" s="3"/>
    </row>
    <row r="269" ht="15" customHeight="1">
      <c r="O269" s="3"/>
    </row>
    <row r="270" ht="15" customHeight="1">
      <c r="O270" s="3"/>
    </row>
    <row r="271" ht="15" customHeight="1">
      <c r="O271" s="3"/>
    </row>
    <row r="272" ht="15" customHeight="1">
      <c r="O272" s="3"/>
    </row>
    <row r="273" ht="15" customHeight="1">
      <c r="O273" s="3"/>
    </row>
    <row r="274" ht="15" customHeight="1">
      <c r="O274" s="3"/>
    </row>
    <row r="275" ht="15" customHeight="1">
      <c r="O275" s="3"/>
    </row>
    <row r="276" ht="15" customHeight="1">
      <c r="O276" s="3"/>
    </row>
    <row r="277" ht="15" customHeight="1">
      <c r="O277" s="3"/>
    </row>
    <row r="278" ht="15" customHeight="1">
      <c r="O278" s="3"/>
    </row>
    <row r="279" ht="15" customHeight="1">
      <c r="O279" s="3"/>
    </row>
    <row r="280" ht="15" customHeight="1">
      <c r="O280" s="3"/>
    </row>
    <row r="281" ht="15" customHeight="1">
      <c r="O281" s="3"/>
    </row>
    <row r="282" ht="15" customHeight="1">
      <c r="O282" s="3"/>
    </row>
    <row r="283" ht="15" customHeight="1">
      <c r="O283" s="3"/>
    </row>
    <row r="284" ht="15" customHeight="1">
      <c r="O284" s="3"/>
    </row>
    <row r="285" ht="15" customHeight="1">
      <c r="O285" s="3"/>
    </row>
    <row r="286" ht="15" customHeight="1">
      <c r="O286" s="3"/>
    </row>
    <row r="287" ht="15" customHeight="1">
      <c r="O287" s="3"/>
    </row>
    <row r="288" ht="15" customHeight="1">
      <c r="O288" s="3"/>
    </row>
    <row r="289" ht="15" customHeight="1">
      <c r="O289" s="3"/>
    </row>
    <row r="290" ht="15" customHeight="1">
      <c r="O290" s="3"/>
    </row>
    <row r="291" ht="15" customHeight="1">
      <c r="O291" s="3"/>
    </row>
    <row r="292" ht="15" customHeight="1">
      <c r="O292" s="3"/>
    </row>
    <row r="293" ht="15" customHeight="1">
      <c r="O293" s="3"/>
    </row>
    <row r="294" ht="15" customHeight="1">
      <c r="O294" s="3"/>
    </row>
    <row r="295" ht="15" customHeight="1">
      <c r="O295" s="3"/>
    </row>
    <row r="296" ht="15" customHeight="1">
      <c r="O296" s="3"/>
    </row>
    <row r="297" ht="15" customHeight="1">
      <c r="O297" s="3"/>
    </row>
    <row r="298" ht="15" customHeight="1">
      <c r="O298" s="3"/>
    </row>
    <row r="299" ht="15" customHeight="1">
      <c r="O299" s="3"/>
    </row>
    <row r="300" ht="15" customHeight="1">
      <c r="O300" s="3"/>
    </row>
    <row r="301" ht="15" customHeight="1">
      <c r="O301" s="3"/>
    </row>
    <row r="302" ht="15" customHeight="1">
      <c r="O302" s="3"/>
    </row>
    <row r="303" ht="15" customHeight="1">
      <c r="O303" s="3"/>
    </row>
    <row r="304" ht="15" customHeight="1">
      <c r="O304" s="3"/>
    </row>
    <row r="305" ht="15" customHeight="1">
      <c r="O305" s="3"/>
    </row>
    <row r="306" ht="15" customHeight="1">
      <c r="O306" s="3"/>
    </row>
    <row r="307" ht="15" customHeight="1">
      <c r="O307" s="3"/>
    </row>
    <row r="308" ht="15" customHeight="1">
      <c r="O308" s="3"/>
    </row>
    <row r="309" ht="15" customHeight="1">
      <c r="O309" s="3"/>
    </row>
    <row r="310" ht="15" customHeight="1">
      <c r="O310" s="3"/>
    </row>
    <row r="311" ht="15" customHeight="1">
      <c r="O311" s="3"/>
    </row>
    <row r="312" ht="15" customHeight="1">
      <c r="O312" s="3"/>
    </row>
    <row r="313" ht="15" customHeight="1">
      <c r="O313" s="3"/>
    </row>
    <row r="314" ht="15" customHeight="1">
      <c r="O314" s="3"/>
    </row>
    <row r="315" ht="15" customHeight="1">
      <c r="O315" s="3"/>
    </row>
    <row r="316" ht="15" customHeight="1">
      <c r="O316" s="3"/>
    </row>
    <row r="317" ht="15" customHeight="1">
      <c r="O317" s="3"/>
    </row>
    <row r="318" ht="15" customHeight="1">
      <c r="O318" s="3"/>
    </row>
    <row r="319" ht="15" customHeight="1">
      <c r="O319" s="3"/>
    </row>
    <row r="320" ht="15" customHeight="1">
      <c r="O320" s="3"/>
    </row>
    <row r="321" ht="15" customHeight="1">
      <c r="O321" s="3"/>
    </row>
    <row r="322" ht="15" customHeight="1">
      <c r="O322" s="3"/>
    </row>
    <row r="323" ht="15" customHeight="1">
      <c r="O323" s="3"/>
    </row>
    <row r="324" ht="15" customHeight="1">
      <c r="O324" s="3"/>
    </row>
    <row r="325" ht="15" customHeight="1">
      <c r="O325" s="3"/>
    </row>
    <row r="326" ht="15" customHeight="1">
      <c r="O326" s="3"/>
    </row>
    <row r="327" ht="15" customHeight="1">
      <c r="O327" s="3"/>
    </row>
    <row r="328" ht="15" customHeight="1">
      <c r="O328" s="3"/>
    </row>
    <row r="329" ht="15" customHeight="1">
      <c r="O329" s="3"/>
    </row>
    <row r="330" ht="15" customHeight="1">
      <c r="O330" s="3"/>
    </row>
    <row r="331" ht="15" customHeight="1">
      <c r="O331" s="3"/>
    </row>
    <row r="332" ht="15" customHeight="1">
      <c r="O332" s="3"/>
    </row>
    <row r="333" ht="15" customHeight="1">
      <c r="O333" s="3"/>
    </row>
    <row r="334" ht="15" customHeight="1">
      <c r="O334" s="3"/>
    </row>
    <row r="335" ht="15" customHeight="1">
      <c r="O335" s="3"/>
    </row>
    <row r="336" ht="15" customHeight="1">
      <c r="O336" s="3"/>
    </row>
    <row r="337" ht="15" customHeight="1">
      <c r="O337" s="3"/>
    </row>
    <row r="338" ht="15" customHeight="1">
      <c r="O338" s="3"/>
    </row>
    <row r="339" ht="15" customHeight="1">
      <c r="O339" s="3"/>
    </row>
    <row r="340" ht="15" customHeight="1">
      <c r="O340" s="3"/>
    </row>
    <row r="341" ht="15" customHeight="1">
      <c r="O341" s="3"/>
    </row>
    <row r="342" ht="15" customHeight="1">
      <c r="O342" s="3"/>
    </row>
    <row r="343" ht="15" customHeight="1">
      <c r="O343" s="3"/>
    </row>
    <row r="344" ht="15" customHeight="1">
      <c r="O344" s="3"/>
    </row>
    <row r="345" ht="15" customHeight="1">
      <c r="O345" s="3"/>
    </row>
    <row r="346" ht="15" customHeight="1">
      <c r="O346" s="3"/>
    </row>
    <row r="347" ht="15" customHeight="1">
      <c r="O347" s="3"/>
    </row>
    <row r="348" ht="15" customHeight="1">
      <c r="O348" s="3"/>
    </row>
    <row r="349" ht="15" customHeight="1">
      <c r="O349" s="3"/>
    </row>
    <row r="350" ht="15" customHeight="1">
      <c r="O350" s="3"/>
    </row>
    <row r="351" ht="15" customHeight="1">
      <c r="O351" s="3"/>
    </row>
    <row r="352" ht="15" customHeight="1">
      <c r="O352" s="3"/>
    </row>
    <row r="353" ht="15" customHeight="1">
      <c r="O353" s="3"/>
    </row>
    <row r="354" ht="15" customHeight="1">
      <c r="O354" s="3"/>
    </row>
    <row r="355" ht="15" customHeight="1">
      <c r="O355" s="3"/>
    </row>
    <row r="356" ht="15" customHeight="1">
      <c r="O356" s="3"/>
    </row>
    <row r="357" ht="15" customHeight="1">
      <c r="O357" s="3"/>
    </row>
    <row r="358" ht="15" customHeight="1">
      <c r="O358" s="3"/>
    </row>
    <row r="359" ht="15" customHeight="1">
      <c r="O359" s="3"/>
    </row>
    <row r="360" ht="15" customHeight="1">
      <c r="O360" s="3"/>
    </row>
    <row r="361" ht="15" customHeight="1">
      <c r="O361" s="3"/>
    </row>
    <row r="362" ht="15" customHeight="1">
      <c r="O362" s="3"/>
    </row>
    <row r="363" ht="15" customHeight="1">
      <c r="O363" s="3"/>
    </row>
    <row r="364" ht="15" customHeight="1">
      <c r="O364" s="3"/>
    </row>
    <row r="365" ht="15" customHeight="1">
      <c r="O365" s="3"/>
    </row>
    <row r="366" ht="15" customHeight="1">
      <c r="O366" s="3"/>
    </row>
    <row r="367" ht="15" customHeight="1">
      <c r="O367" s="3"/>
    </row>
    <row r="368" ht="15" customHeight="1">
      <c r="O368" s="3"/>
    </row>
    <row r="369" ht="15" customHeight="1">
      <c r="O369" s="3"/>
    </row>
    <row r="370" ht="15" customHeight="1">
      <c r="O370" s="3"/>
    </row>
    <row r="371" ht="15" customHeight="1">
      <c r="O371" s="3"/>
    </row>
    <row r="372" ht="15" customHeight="1">
      <c r="O372" s="3"/>
    </row>
    <row r="373" ht="15" customHeight="1">
      <c r="O373" s="3"/>
    </row>
    <row r="374" ht="15" customHeight="1">
      <c r="O374" s="3"/>
    </row>
    <row r="375" ht="15" customHeight="1">
      <c r="O375" s="3"/>
    </row>
    <row r="376" ht="15" customHeight="1">
      <c r="O376" s="3"/>
    </row>
    <row r="377" ht="15" customHeight="1">
      <c r="O377" s="3"/>
    </row>
    <row r="378" ht="15" customHeight="1">
      <c r="O378" s="3"/>
    </row>
    <row r="379" ht="15" customHeight="1">
      <c r="O379" s="3"/>
    </row>
    <row r="380" ht="15" customHeight="1">
      <c r="O380" s="3"/>
    </row>
    <row r="381" ht="15" customHeight="1">
      <c r="O381" s="3"/>
    </row>
    <row r="382" ht="15" customHeight="1">
      <c r="O382" s="3"/>
    </row>
    <row r="383" ht="15" customHeight="1">
      <c r="O383" s="3"/>
    </row>
    <row r="384" ht="15" customHeight="1">
      <c r="O384" s="3"/>
    </row>
    <row r="385" ht="15" customHeight="1">
      <c r="O385" s="3"/>
    </row>
    <row r="386" ht="15" customHeight="1">
      <c r="O386" s="3"/>
    </row>
    <row r="387" ht="15" customHeight="1">
      <c r="O387" s="3"/>
    </row>
    <row r="388" ht="15" customHeight="1">
      <c r="O388" s="3"/>
    </row>
    <row r="389" ht="15" customHeight="1">
      <c r="O389" s="3"/>
    </row>
    <row r="390" ht="15" customHeight="1">
      <c r="O390" s="3"/>
    </row>
    <row r="391" ht="15" customHeight="1">
      <c r="O391" s="3"/>
    </row>
    <row r="392" ht="15" customHeight="1">
      <c r="O392" s="3"/>
    </row>
    <row r="393" ht="15" customHeight="1">
      <c r="O393" s="3"/>
    </row>
    <row r="394" ht="15" customHeight="1">
      <c r="O394" s="3"/>
    </row>
    <row r="395" ht="15" customHeight="1">
      <c r="O395" s="3"/>
    </row>
    <row r="396" ht="15" customHeight="1">
      <c r="O396" s="3"/>
    </row>
    <row r="397" ht="15" customHeight="1">
      <c r="O397" s="3"/>
    </row>
    <row r="398" ht="15" customHeight="1">
      <c r="O398" s="3"/>
    </row>
    <row r="399" ht="15" customHeight="1">
      <c r="O399" s="3"/>
    </row>
    <row r="400" ht="15" customHeight="1">
      <c r="O400" s="3"/>
    </row>
    <row r="401" ht="15" customHeight="1">
      <c r="O401" s="3"/>
    </row>
    <row r="402" ht="15" customHeight="1">
      <c r="O402" s="3"/>
    </row>
    <row r="403" ht="15" customHeight="1">
      <c r="O403" s="3"/>
    </row>
    <row r="404" ht="15" customHeight="1">
      <c r="O404" s="3"/>
    </row>
    <row r="405" ht="15" customHeight="1">
      <c r="O405" s="3"/>
    </row>
    <row r="406" ht="15" customHeight="1">
      <c r="O406" s="3"/>
    </row>
    <row r="407" ht="15" customHeight="1">
      <c r="O407" s="3"/>
    </row>
    <row r="408" ht="15" customHeight="1">
      <c r="O408" s="3"/>
    </row>
    <row r="409" ht="15" customHeight="1">
      <c r="O409" s="3"/>
    </row>
    <row r="410" ht="15" customHeight="1">
      <c r="O410" s="3"/>
    </row>
    <row r="411" ht="15" customHeight="1">
      <c r="O411" s="3"/>
    </row>
    <row r="412" ht="15" customHeight="1">
      <c r="O412" s="3"/>
    </row>
    <row r="413" ht="15" customHeight="1">
      <c r="O413" s="3"/>
    </row>
    <row r="414" ht="15" customHeight="1">
      <c r="O414" s="3"/>
    </row>
    <row r="415" ht="15" customHeight="1">
      <c r="O415" s="3"/>
    </row>
    <row r="416" ht="15" customHeight="1">
      <c r="O416" s="3"/>
    </row>
    <row r="417" ht="15" customHeight="1">
      <c r="O417" s="3"/>
    </row>
    <row r="418" ht="15" customHeight="1">
      <c r="O418" s="3"/>
    </row>
    <row r="419" ht="15" customHeight="1">
      <c r="O419" s="3"/>
    </row>
    <row r="420" ht="15" customHeight="1">
      <c r="O420" s="3"/>
    </row>
    <row r="421" ht="15" customHeight="1">
      <c r="O421" s="3"/>
    </row>
    <row r="422" ht="15" customHeight="1">
      <c r="O422" s="3"/>
    </row>
    <row r="423" ht="15" customHeight="1">
      <c r="O423" s="3"/>
    </row>
    <row r="424" ht="15" customHeight="1">
      <c r="O424" s="3"/>
    </row>
    <row r="425" ht="15" customHeight="1">
      <c r="O425" s="3"/>
    </row>
    <row r="426" ht="15" customHeight="1">
      <c r="O426" s="3"/>
    </row>
    <row r="427" ht="15" customHeight="1">
      <c r="O427" s="3"/>
    </row>
    <row r="428" ht="15" customHeight="1">
      <c r="O428" s="3"/>
    </row>
    <row r="429" ht="15" customHeight="1">
      <c r="O429" s="3"/>
    </row>
    <row r="430" ht="15" customHeight="1">
      <c r="O430" s="3"/>
    </row>
    <row r="431" ht="15" customHeight="1">
      <c r="O431" s="3"/>
    </row>
    <row r="432" ht="15" customHeight="1">
      <c r="O432" s="3"/>
    </row>
    <row r="433" ht="15" customHeight="1">
      <c r="O433" s="3"/>
    </row>
    <row r="434" ht="15" customHeight="1">
      <c r="O434" s="3"/>
    </row>
    <row r="435" ht="15" customHeight="1">
      <c r="O435" s="3"/>
    </row>
    <row r="436" ht="15" customHeight="1">
      <c r="O436" s="3"/>
    </row>
    <row r="437" ht="15" customHeight="1">
      <c r="O437" s="3"/>
    </row>
    <row r="438" ht="15" customHeight="1">
      <c r="O438" s="3"/>
    </row>
    <row r="439" ht="15" customHeight="1">
      <c r="O439" s="3"/>
    </row>
    <row r="440" ht="15" customHeight="1">
      <c r="O440" s="3"/>
    </row>
    <row r="441" ht="15" customHeight="1">
      <c r="O441" s="3"/>
    </row>
    <row r="442" ht="15" customHeight="1">
      <c r="O442" s="3"/>
    </row>
    <row r="443" ht="15" customHeight="1">
      <c r="O443" s="3"/>
    </row>
    <row r="444" ht="15" customHeight="1">
      <c r="O444" s="3"/>
    </row>
    <row r="445" ht="15" customHeight="1">
      <c r="O445" s="3"/>
    </row>
    <row r="446" ht="15" customHeight="1">
      <c r="O446" s="3"/>
    </row>
    <row r="447" ht="15" customHeight="1">
      <c r="O447" s="3"/>
    </row>
    <row r="448" ht="15" customHeight="1">
      <c r="O448" s="3"/>
    </row>
    <row r="449" ht="15" customHeight="1">
      <c r="O449" s="3"/>
    </row>
    <row r="450" ht="15" customHeight="1">
      <c r="O450" s="3"/>
    </row>
    <row r="451" ht="15" customHeight="1">
      <c r="O451" s="3"/>
    </row>
    <row r="452" ht="15" customHeight="1">
      <c r="O452" s="3"/>
    </row>
    <row r="453" ht="15" customHeight="1">
      <c r="O453" s="3"/>
    </row>
    <row r="454" ht="15" customHeight="1">
      <c r="O454" s="3"/>
    </row>
    <row r="455" ht="15" customHeight="1">
      <c r="O455" s="3"/>
    </row>
    <row r="456" ht="15" customHeight="1">
      <c r="O456" s="3"/>
    </row>
    <row r="457" ht="15" customHeight="1">
      <c r="O457" s="3"/>
    </row>
    <row r="458" ht="15" customHeight="1">
      <c r="O458" s="3"/>
    </row>
    <row r="459" ht="15" customHeight="1">
      <c r="O459" s="3"/>
    </row>
    <row r="460" ht="15" customHeight="1">
      <c r="O460" s="3"/>
    </row>
    <row r="461" ht="15" customHeight="1">
      <c r="O461" s="3"/>
    </row>
    <row r="462" ht="15" customHeight="1">
      <c r="O462" s="3"/>
    </row>
    <row r="463" ht="15" customHeight="1">
      <c r="O463" s="3"/>
    </row>
    <row r="464" ht="15" customHeight="1">
      <c r="O464" s="3"/>
    </row>
    <row r="465" ht="15" customHeight="1">
      <c r="O465" s="3"/>
    </row>
    <row r="466" ht="15" customHeight="1">
      <c r="O466" s="3"/>
    </row>
    <row r="467" ht="15" customHeight="1">
      <c r="O467" s="3"/>
    </row>
    <row r="468" ht="15" customHeight="1">
      <c r="O468" s="3"/>
    </row>
    <row r="469" ht="15" customHeight="1">
      <c r="O469" s="3"/>
    </row>
    <row r="470" ht="15" customHeight="1">
      <c r="O470" s="3"/>
    </row>
    <row r="471" ht="15" customHeight="1">
      <c r="O471" s="3"/>
    </row>
    <row r="472" ht="15" customHeight="1">
      <c r="O472" s="3"/>
    </row>
    <row r="473" ht="15" customHeight="1">
      <c r="O473" s="3"/>
    </row>
    <row r="474" ht="15" customHeight="1">
      <c r="O474" s="3"/>
    </row>
    <row r="475" ht="15" customHeight="1">
      <c r="O475" s="3"/>
    </row>
    <row r="476" ht="15" customHeight="1">
      <c r="O476" s="3"/>
    </row>
    <row r="477" ht="15" customHeight="1">
      <c r="O477" s="3"/>
    </row>
    <row r="478" ht="15" customHeight="1">
      <c r="O478" s="3"/>
    </row>
    <row r="479" ht="15" customHeight="1">
      <c r="O479" s="3"/>
    </row>
    <row r="480" ht="15" customHeight="1">
      <c r="O480" s="3"/>
    </row>
    <row r="481" ht="15" customHeight="1">
      <c r="O481" s="3"/>
    </row>
    <row r="482" ht="15" customHeight="1">
      <c r="O482" s="3"/>
    </row>
    <row r="483" ht="15" customHeight="1">
      <c r="O483" s="3"/>
    </row>
    <row r="484" ht="15" customHeight="1">
      <c r="O484" s="3"/>
    </row>
    <row r="485" ht="15" customHeight="1">
      <c r="O485" s="3"/>
    </row>
    <row r="486" ht="15" customHeight="1">
      <c r="O486" s="3"/>
    </row>
    <row r="487" ht="15" customHeight="1">
      <c r="O487" s="3"/>
    </row>
    <row r="488" ht="15" customHeight="1">
      <c r="O488" s="3"/>
    </row>
    <row r="489" ht="15" customHeight="1">
      <c r="O489" s="3"/>
    </row>
    <row r="490" ht="15" customHeight="1">
      <c r="O490" s="3"/>
    </row>
    <row r="491" ht="15" customHeight="1">
      <c r="O491" s="3"/>
    </row>
    <row r="492" ht="15" customHeight="1">
      <c r="O492" s="3"/>
    </row>
    <row r="493" ht="15" customHeight="1">
      <c r="O493" s="3"/>
    </row>
    <row r="494" ht="15" customHeight="1">
      <c r="O494" s="3"/>
    </row>
    <row r="495" ht="15" customHeight="1">
      <c r="O495" s="3"/>
    </row>
    <row r="496" ht="15" customHeight="1">
      <c r="O496" s="3"/>
    </row>
    <row r="497" ht="15" customHeight="1">
      <c r="O497" s="3"/>
    </row>
    <row r="498" ht="15" customHeight="1">
      <c r="O498" s="3"/>
    </row>
    <row r="499" ht="15" customHeight="1">
      <c r="O499" s="3"/>
    </row>
    <row r="500" ht="15" customHeight="1">
      <c r="O500" s="3"/>
    </row>
    <row r="501" ht="15" customHeight="1">
      <c r="O501" s="3"/>
    </row>
    <row r="502" ht="15" customHeight="1">
      <c r="O502" s="3"/>
    </row>
    <row r="503" ht="15" customHeight="1">
      <c r="O503" s="3"/>
    </row>
    <row r="504" ht="15" customHeight="1">
      <c r="O504" s="3"/>
    </row>
    <row r="505" ht="15" customHeight="1">
      <c r="O505" s="3"/>
    </row>
    <row r="506" ht="15" customHeight="1">
      <c r="O506" s="3"/>
    </row>
    <row r="507" ht="15" customHeight="1">
      <c r="O507" s="3"/>
    </row>
    <row r="508" ht="15" customHeight="1">
      <c r="O508" s="3"/>
    </row>
    <row r="509" ht="15" customHeight="1">
      <c r="O509" s="3"/>
    </row>
    <row r="510" ht="15" customHeight="1">
      <c r="O510" s="3"/>
    </row>
    <row r="511" ht="15" customHeight="1">
      <c r="O511" s="3"/>
    </row>
    <row r="512" ht="15" customHeight="1">
      <c r="O512" s="3"/>
    </row>
    <row r="513" ht="15" customHeight="1">
      <c r="O513" s="3"/>
    </row>
    <row r="514" ht="15" customHeight="1">
      <c r="O514" s="3"/>
    </row>
    <row r="515" ht="15" customHeight="1">
      <c r="O515" s="3"/>
    </row>
    <row r="516" ht="15" customHeight="1">
      <c r="O516" s="3"/>
    </row>
    <row r="517" ht="15" customHeight="1">
      <c r="O517" s="3"/>
    </row>
    <row r="518" ht="15" customHeight="1">
      <c r="O518" s="3"/>
    </row>
    <row r="519" ht="15" customHeight="1">
      <c r="O519" s="3"/>
    </row>
    <row r="520" ht="15" customHeight="1">
      <c r="O520" s="3"/>
    </row>
    <row r="521" ht="15" customHeight="1">
      <c r="O521" s="3"/>
    </row>
    <row r="522" ht="15" customHeight="1">
      <c r="O522" s="3"/>
    </row>
    <row r="523" ht="15" customHeight="1">
      <c r="O523" s="3"/>
    </row>
    <row r="524" ht="15" customHeight="1">
      <c r="O524" s="3"/>
    </row>
    <row r="525" ht="15" customHeight="1">
      <c r="O525" s="3"/>
    </row>
    <row r="526" ht="15" customHeight="1">
      <c r="O526" s="3"/>
    </row>
    <row r="527" ht="15" customHeight="1">
      <c r="O527" s="3"/>
    </row>
    <row r="528" ht="15" customHeight="1">
      <c r="O528" s="3"/>
    </row>
    <row r="529" ht="15" customHeight="1">
      <c r="O529" s="3"/>
    </row>
    <row r="530" ht="15" customHeight="1">
      <c r="O530" s="3"/>
    </row>
    <row r="531" ht="15" customHeight="1">
      <c r="O531" s="3"/>
    </row>
    <row r="532" ht="15" customHeight="1">
      <c r="O532" s="3"/>
    </row>
    <row r="533" ht="15" customHeight="1">
      <c r="O533" s="3"/>
    </row>
    <row r="534" ht="15" customHeight="1">
      <c r="O534" s="3"/>
    </row>
    <row r="535" ht="15" customHeight="1">
      <c r="O535" s="3"/>
    </row>
    <row r="536" ht="15" customHeight="1">
      <c r="O536" s="3"/>
    </row>
    <row r="537" ht="15" customHeight="1">
      <c r="O537" s="3"/>
    </row>
    <row r="538" ht="15" customHeight="1">
      <c r="O538" s="3"/>
    </row>
    <row r="539" ht="15" customHeight="1">
      <c r="O539" s="3"/>
    </row>
    <row r="540" ht="15" customHeight="1">
      <c r="O540" s="3"/>
    </row>
    <row r="541" ht="15" customHeight="1">
      <c r="O541" s="3"/>
    </row>
    <row r="542" ht="15" customHeight="1">
      <c r="O542" s="3"/>
    </row>
    <row r="543" ht="15" customHeight="1">
      <c r="O543" s="3"/>
    </row>
    <row r="544" ht="15" customHeight="1">
      <c r="O544" s="3"/>
    </row>
    <row r="545" ht="15" customHeight="1">
      <c r="O545" s="3"/>
    </row>
    <row r="546" ht="15" customHeight="1">
      <c r="O546" s="3"/>
    </row>
    <row r="547" ht="15" customHeight="1">
      <c r="O547" s="3"/>
    </row>
    <row r="548" ht="15" customHeight="1">
      <c r="O548" s="3"/>
    </row>
    <row r="549" ht="15" customHeight="1">
      <c r="O549" s="3"/>
    </row>
    <row r="550" ht="15" customHeight="1">
      <c r="O550" s="3"/>
    </row>
    <row r="551" ht="15" customHeight="1">
      <c r="O551" s="3"/>
    </row>
    <row r="552" ht="15" customHeight="1">
      <c r="O552" s="3"/>
    </row>
    <row r="553" ht="15" customHeight="1">
      <c r="O553" s="3"/>
    </row>
    <row r="554" ht="15" customHeight="1">
      <c r="O554" s="3"/>
    </row>
    <row r="555" ht="15" customHeight="1">
      <c r="O555" s="3"/>
    </row>
    <row r="556" ht="15" customHeight="1">
      <c r="O556" s="3"/>
    </row>
    <row r="557" ht="15" customHeight="1">
      <c r="O557" s="3"/>
    </row>
    <row r="558" ht="15" customHeight="1">
      <c r="O558" s="3"/>
    </row>
    <row r="559" ht="15" customHeight="1">
      <c r="O559" s="3"/>
    </row>
    <row r="560" ht="15" customHeight="1">
      <c r="O560" s="3"/>
    </row>
    <row r="561" ht="15" customHeight="1">
      <c r="O561" s="3"/>
    </row>
    <row r="562" ht="15" customHeight="1">
      <c r="O562" s="3"/>
    </row>
    <row r="563" ht="15" customHeight="1">
      <c r="O563" s="3"/>
    </row>
    <row r="564" ht="15" customHeight="1">
      <c r="O564" s="3"/>
    </row>
    <row r="565" ht="15" customHeight="1">
      <c r="O565" s="3"/>
    </row>
    <row r="566" ht="15" customHeight="1">
      <c r="O566" s="3"/>
    </row>
    <row r="567" ht="15" customHeight="1">
      <c r="O567" s="3"/>
    </row>
    <row r="568" ht="15" customHeight="1">
      <c r="O568" s="3"/>
    </row>
    <row r="569" ht="15" customHeight="1">
      <c r="O569" s="3"/>
    </row>
    <row r="570" ht="15" customHeight="1">
      <c r="O570" s="3"/>
    </row>
    <row r="571" ht="15" customHeight="1">
      <c r="O571" s="3"/>
    </row>
    <row r="572" ht="15" customHeight="1">
      <c r="O572" s="3"/>
    </row>
    <row r="573" ht="15" customHeight="1">
      <c r="O573" s="3"/>
    </row>
    <row r="574" ht="15" customHeight="1">
      <c r="O574" s="3"/>
    </row>
    <row r="575" ht="15" customHeight="1">
      <c r="O575" s="3"/>
    </row>
    <row r="576" ht="15" customHeight="1">
      <c r="O576" s="3"/>
    </row>
    <row r="577" ht="15" customHeight="1">
      <c r="O577" s="3"/>
    </row>
    <row r="578" ht="15" customHeight="1">
      <c r="O578" s="3"/>
    </row>
    <row r="579" ht="15" customHeight="1">
      <c r="O579" s="3"/>
    </row>
    <row r="580" ht="15" customHeight="1">
      <c r="O580" s="3"/>
    </row>
    <row r="581" ht="15" customHeight="1">
      <c r="O581" s="3"/>
    </row>
    <row r="582" ht="15" customHeight="1">
      <c r="O582" s="3"/>
    </row>
    <row r="583" ht="15" customHeight="1">
      <c r="O583" s="3"/>
    </row>
    <row r="584" ht="15" customHeight="1">
      <c r="O584" s="3"/>
    </row>
    <row r="585" ht="15" customHeight="1">
      <c r="O585" s="3"/>
    </row>
    <row r="586" ht="15" customHeight="1">
      <c r="O586" s="3"/>
    </row>
    <row r="587" ht="15" customHeight="1">
      <c r="O587" s="3"/>
    </row>
    <row r="588" ht="15" customHeight="1">
      <c r="O588" s="3"/>
    </row>
    <row r="589" ht="15" customHeight="1">
      <c r="O589" s="3"/>
    </row>
    <row r="590" ht="15" customHeight="1">
      <c r="O590" s="3"/>
    </row>
    <row r="591" ht="15" customHeight="1">
      <c r="O591" s="3"/>
    </row>
    <row r="592" ht="15" customHeight="1">
      <c r="O592" s="3"/>
    </row>
    <row r="593" ht="15" customHeight="1">
      <c r="O593" s="3"/>
    </row>
    <row r="594" ht="15" customHeight="1">
      <c r="O594" s="3"/>
    </row>
    <row r="595" ht="15" customHeight="1">
      <c r="O595" s="3"/>
    </row>
    <row r="596" ht="15" customHeight="1">
      <c r="O596" s="3"/>
    </row>
    <row r="597" ht="15" customHeight="1">
      <c r="O597" s="3"/>
    </row>
    <row r="598" ht="15" customHeight="1">
      <c r="O598" s="3"/>
    </row>
    <row r="599" ht="15" customHeight="1">
      <c r="O599" s="3"/>
    </row>
    <row r="600" ht="15" customHeight="1">
      <c r="O600" s="3"/>
    </row>
    <row r="601" ht="15" customHeight="1">
      <c r="O601" s="3"/>
    </row>
    <row r="602" ht="15" customHeight="1">
      <c r="O602" s="3"/>
    </row>
    <row r="603" ht="15" customHeight="1">
      <c r="O603" s="3"/>
    </row>
    <row r="604" ht="15" customHeight="1">
      <c r="O604" s="3"/>
    </row>
    <row r="605" ht="15" customHeight="1">
      <c r="O605" s="3"/>
    </row>
    <row r="606" ht="15" customHeight="1">
      <c r="O606" s="3"/>
    </row>
    <row r="607" ht="15" customHeight="1">
      <c r="O607" s="3"/>
    </row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</sheetData>
  <printOptions/>
  <pageMargins left="0.25" right="0.25" top="0.75" bottom="0.75" header="0.5" footer="0.5"/>
  <pageSetup fitToHeight="2" fitToWidth="1" horizontalDpi="300" verticalDpi="300" orientation="landscape" scale="7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32.57421875" style="0" bestFit="1" customWidth="1"/>
    <col min="2" max="13" width="6.57421875" style="0" bestFit="1" customWidth="1"/>
    <col min="14" max="14" width="7.57421875" style="0" bestFit="1" customWidth="1"/>
    <col min="15" max="15" width="1.57421875" style="0" bestFit="1" customWidth="1"/>
  </cols>
  <sheetData>
    <row r="1" spans="1:14" s="6" customFormat="1" ht="26.25" customHeight="1" thickBot="1">
      <c r="A1" s="21" t="s">
        <v>236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12.75">
      <c r="O2" t="s">
        <v>32</v>
      </c>
    </row>
    <row r="3" spans="2:14" ht="13.5" thickBot="1">
      <c r="B3" s="22" t="s">
        <v>45</v>
      </c>
      <c r="C3" s="22" t="s">
        <v>46</v>
      </c>
      <c r="D3" s="22" t="s">
        <v>47</v>
      </c>
      <c r="E3" s="22" t="s">
        <v>48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  <c r="N3" s="22" t="s">
        <v>33</v>
      </c>
    </row>
    <row r="4" spans="1:14" ht="12.75">
      <c r="A4" s="18" t="s">
        <v>61</v>
      </c>
      <c r="B4" s="20">
        <v>5000</v>
      </c>
      <c r="C4" s="20">
        <v>5000</v>
      </c>
      <c r="D4" s="20">
        <v>5000</v>
      </c>
      <c r="E4" s="20">
        <v>5000</v>
      </c>
      <c r="F4" s="20">
        <v>5000</v>
      </c>
      <c r="G4" s="20">
        <v>5000</v>
      </c>
      <c r="H4" s="20">
        <v>5250</v>
      </c>
      <c r="I4" s="20">
        <v>5250</v>
      </c>
      <c r="J4" s="20">
        <v>5250</v>
      </c>
      <c r="K4" s="20">
        <v>5250</v>
      </c>
      <c r="L4" s="20">
        <v>5250</v>
      </c>
      <c r="M4" s="20">
        <v>5250</v>
      </c>
      <c r="N4" s="20">
        <f aca="true" t="shared" si="0" ref="N4:N20">SUM(B4:M4)</f>
        <v>61500</v>
      </c>
    </row>
    <row r="5" spans="1:14" ht="12.75">
      <c r="A5" s="97" t="s">
        <v>59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>
        <f t="shared" si="0"/>
        <v>0</v>
      </c>
    </row>
    <row r="6" spans="1:14" s="4" customFormat="1" ht="12.75">
      <c r="A6" s="97" t="s">
        <v>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>
        <f t="shared" si="0"/>
        <v>0</v>
      </c>
    </row>
    <row r="7" spans="1:14" s="4" customFormat="1" ht="12.75">
      <c r="A7" s="97" t="s">
        <v>59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>
        <f t="shared" si="0"/>
        <v>0</v>
      </c>
    </row>
    <row r="8" spans="1:14" ht="12.75">
      <c r="A8" s="97" t="s">
        <v>59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>
        <f t="shared" si="0"/>
        <v>0</v>
      </c>
    </row>
    <row r="9" spans="1:14" ht="12.75">
      <c r="A9" s="97" t="s">
        <v>59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>
        <f t="shared" si="0"/>
        <v>0</v>
      </c>
    </row>
    <row r="10" spans="1:14" ht="12.75">
      <c r="A10" s="97" t="s">
        <v>59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>
        <f t="shared" si="0"/>
        <v>0</v>
      </c>
    </row>
    <row r="11" spans="1:14" ht="12.75">
      <c r="A11" s="97" t="s">
        <v>59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>
        <f t="shared" si="0"/>
        <v>0</v>
      </c>
    </row>
    <row r="12" spans="1:14" ht="12.75">
      <c r="A12" s="97" t="s">
        <v>59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>
        <f aca="true" t="shared" si="1" ref="N12:N17">SUM(B12:M12)</f>
        <v>0</v>
      </c>
    </row>
    <row r="13" spans="1:14" ht="12.75">
      <c r="A13" s="97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>
        <f t="shared" si="1"/>
        <v>0</v>
      </c>
    </row>
    <row r="14" spans="1:14" ht="12.75">
      <c r="A14" s="97" t="s">
        <v>59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>
        <f t="shared" si="1"/>
        <v>0</v>
      </c>
    </row>
    <row r="15" spans="1:14" ht="12.75">
      <c r="A15" s="97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>
        <f t="shared" si="1"/>
        <v>0</v>
      </c>
    </row>
    <row r="16" spans="1:14" ht="12.75">
      <c r="A16" s="97" t="s">
        <v>59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>
        <f t="shared" si="1"/>
        <v>0</v>
      </c>
    </row>
    <row r="17" spans="1:14" ht="12.75">
      <c r="A17" s="97" t="s">
        <v>59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>
        <f t="shared" si="1"/>
        <v>0</v>
      </c>
    </row>
    <row r="18" spans="1:14" s="4" customFormat="1" ht="12.75">
      <c r="A18" s="97" t="s">
        <v>59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>
        <f t="shared" si="0"/>
        <v>0</v>
      </c>
    </row>
    <row r="19" spans="1:14" ht="12.75">
      <c r="A19" s="97" t="s">
        <v>60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>
        <f t="shared" si="0"/>
        <v>0</v>
      </c>
    </row>
    <row r="20" spans="1:14" ht="12.75">
      <c r="A20" s="97" t="s">
        <v>60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>
        <f t="shared" si="0"/>
        <v>0</v>
      </c>
    </row>
    <row r="21" spans="1:14" ht="12.75">
      <c r="A21" s="97" t="s">
        <v>60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>
        <f>SUM(B21:M21)</f>
        <v>0</v>
      </c>
    </row>
    <row r="22" spans="1:14" ht="12.75">
      <c r="A22" s="98" t="s">
        <v>58</v>
      </c>
      <c r="B22" s="93">
        <f>SUM(B5:B21)</f>
        <v>0</v>
      </c>
      <c r="C22" s="93">
        <f aca="true" t="shared" si="2" ref="C22:N22">SUM(C5:C21)</f>
        <v>0</v>
      </c>
      <c r="D22" s="93">
        <f t="shared" si="2"/>
        <v>0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93">
        <f t="shared" si="2"/>
        <v>0</v>
      </c>
      <c r="K22" s="93">
        <f t="shared" si="2"/>
        <v>0</v>
      </c>
      <c r="L22" s="93">
        <f t="shared" si="2"/>
        <v>0</v>
      </c>
      <c r="M22" s="93">
        <f t="shared" si="2"/>
        <v>0</v>
      </c>
      <c r="N22" s="93">
        <f t="shared" si="2"/>
        <v>0</v>
      </c>
    </row>
    <row r="24" ht="12.75">
      <c r="B24" t="s">
        <v>32</v>
      </c>
    </row>
    <row r="25" ht="12.75">
      <c r="B25" t="s">
        <v>32</v>
      </c>
    </row>
  </sheetData>
  <printOptions gridLines="1"/>
  <pageMargins left="0.25" right="0.25" top="1" bottom="1" header="0.5" footer="0.5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93" zoomScaleNormal="93" workbookViewId="0" topLeftCell="A1">
      <selection activeCell="A1" sqref="A1"/>
    </sheetView>
  </sheetViews>
  <sheetFormatPr defaultColWidth="9.140625" defaultRowHeight="12.75"/>
  <cols>
    <col min="1" max="1" width="29.28125" style="0" customWidth="1"/>
  </cols>
  <sheetData>
    <row r="1" spans="1:14" s="6" customFormat="1" ht="26.25" customHeight="1" thickBot="1">
      <c r="A1" s="99" t="s">
        <v>237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4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s="4" customFormat="1" ht="13.5" thickBot="1">
      <c r="A3"/>
      <c r="B3" s="22" t="s">
        <v>45</v>
      </c>
      <c r="C3" s="22" t="s">
        <v>46</v>
      </c>
      <c r="D3" s="22" t="s">
        <v>47</v>
      </c>
      <c r="E3" s="22" t="s">
        <v>48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  <c r="N3" s="22" t="s">
        <v>33</v>
      </c>
    </row>
    <row r="4" spans="1:14" s="4" customFormat="1" ht="12.75">
      <c r="A4" s="20" t="s">
        <v>62</v>
      </c>
      <c r="B4" s="20" t="s">
        <v>32</v>
      </c>
      <c r="C4" s="20" t="s">
        <v>32</v>
      </c>
      <c r="D4" s="20">
        <v>5000</v>
      </c>
      <c r="E4" s="20">
        <v>5000</v>
      </c>
      <c r="F4" s="20" t="s">
        <v>32</v>
      </c>
      <c r="G4" s="20" t="s">
        <v>32</v>
      </c>
      <c r="H4" s="20" t="s">
        <v>32</v>
      </c>
      <c r="I4" s="20" t="s">
        <v>32</v>
      </c>
      <c r="J4" s="20" t="s">
        <v>32</v>
      </c>
      <c r="K4" s="20" t="s">
        <v>32</v>
      </c>
      <c r="L4" s="20" t="s">
        <v>32</v>
      </c>
      <c r="M4" s="20" t="s">
        <v>32</v>
      </c>
      <c r="N4" s="20">
        <f>SUM(B4:M4)</f>
        <v>10000</v>
      </c>
    </row>
    <row r="5" spans="1:14" s="4" customFormat="1" ht="12.75">
      <c r="A5" s="92" t="s">
        <v>63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>
        <f>SUM(B5:M5)</f>
        <v>0</v>
      </c>
    </row>
    <row r="6" spans="1:14" s="4" customFormat="1" ht="12.75">
      <c r="A6" s="92" t="s">
        <v>64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>
        <f aca="true" t="shared" si="0" ref="N6:N14">SUM(B6:M6)</f>
        <v>0</v>
      </c>
    </row>
    <row r="7" spans="1:14" s="4" customFormat="1" ht="12.75">
      <c r="A7" s="92" t="s">
        <v>65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>
        <f t="shared" si="0"/>
        <v>0</v>
      </c>
    </row>
    <row r="8" spans="1:14" s="4" customFormat="1" ht="12.75">
      <c r="A8" s="92" t="s">
        <v>66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>
        <f t="shared" si="0"/>
        <v>0</v>
      </c>
    </row>
    <row r="9" spans="1:14" s="4" customFormat="1" ht="12.75">
      <c r="A9" s="92" t="s">
        <v>67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>
        <f t="shared" si="0"/>
        <v>0</v>
      </c>
    </row>
    <row r="10" spans="1:14" s="4" customFormat="1" ht="12.75">
      <c r="A10" s="92" t="s">
        <v>68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>
        <f t="shared" si="0"/>
        <v>0</v>
      </c>
    </row>
    <row r="11" spans="1:14" s="4" customFormat="1" ht="12.75">
      <c r="A11" s="92" t="s">
        <v>69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>
        <f t="shared" si="0"/>
        <v>0</v>
      </c>
    </row>
    <row r="12" spans="1:14" s="4" customFormat="1" ht="12.75">
      <c r="A12" s="92" t="s">
        <v>70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>
        <f t="shared" si="0"/>
        <v>0</v>
      </c>
    </row>
    <row r="13" spans="1:14" s="4" customFormat="1" ht="12.75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>
        <f t="shared" si="0"/>
        <v>0</v>
      </c>
    </row>
    <row r="14" spans="1:14" ht="13.5" thickBot="1">
      <c r="A14" s="95" t="s">
        <v>72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>
        <f t="shared" si="0"/>
        <v>0</v>
      </c>
    </row>
    <row r="15" spans="1:14" ht="12.75">
      <c r="A15" s="94" t="s">
        <v>75</v>
      </c>
      <c r="B15" s="46">
        <f>SUM(B5:B14)</f>
        <v>0</v>
      </c>
      <c r="C15" s="46">
        <f aca="true" t="shared" si="1" ref="C15:N15">SUM(C5:C14)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</row>
  </sheetData>
  <printOptions/>
  <pageMargins left="0.75" right="0.75" top="1" bottom="1" header="0.5" footer="0.5"/>
  <pageSetup fitToHeight="1" fitToWidth="1" horizontalDpi="300" verticalDpi="3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28125" style="4" bestFit="1" customWidth="1"/>
    <col min="2" max="16384" width="9.140625" style="4" customWidth="1"/>
  </cols>
  <sheetData>
    <row r="1" spans="1:14" s="5" customFormat="1" ht="26.25" customHeight="1">
      <c r="A1" s="10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2.75">
      <c r="A2"/>
    </row>
    <row r="3" spans="1:14" ht="12.75">
      <c r="A3"/>
      <c r="B3" s="23" t="s">
        <v>45</v>
      </c>
      <c r="C3" s="23" t="s">
        <v>46</v>
      </c>
      <c r="D3" s="23" t="s">
        <v>47</v>
      </c>
      <c r="E3" s="23" t="s">
        <v>48</v>
      </c>
      <c r="F3" s="23" t="s">
        <v>49</v>
      </c>
      <c r="G3" s="23" t="s">
        <v>50</v>
      </c>
      <c r="H3" s="23" t="s">
        <v>51</v>
      </c>
      <c r="I3" s="23" t="s">
        <v>52</v>
      </c>
      <c r="J3" s="23" t="s">
        <v>53</v>
      </c>
      <c r="K3" s="23" t="s">
        <v>54</v>
      </c>
      <c r="L3" s="23" t="s">
        <v>55</v>
      </c>
      <c r="M3" s="23" t="s">
        <v>56</v>
      </c>
      <c r="N3" s="23" t="s">
        <v>33</v>
      </c>
    </row>
    <row r="4" spans="1:14" ht="12.75">
      <c r="A4" s="20" t="s">
        <v>74</v>
      </c>
      <c r="B4" s="20"/>
      <c r="C4" s="20"/>
      <c r="D4" s="20">
        <v>5500</v>
      </c>
      <c r="E4" s="20"/>
      <c r="F4" s="20"/>
      <c r="G4" s="20"/>
      <c r="H4" s="20"/>
      <c r="I4" s="20"/>
      <c r="J4" s="20"/>
      <c r="K4" s="20"/>
      <c r="L4" s="20"/>
      <c r="M4" s="20"/>
      <c r="N4" s="20">
        <f>SUM(B4:M4)</f>
        <v>5500</v>
      </c>
    </row>
    <row r="5" spans="1:14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6">
        <f>SUM(B5:M5)</f>
        <v>0</v>
      </c>
    </row>
    <row r="6" spans="1:14" ht="12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6">
        <f aca="true" t="shared" si="0" ref="N6:N19">SUM(B6:M6)</f>
        <v>0</v>
      </c>
    </row>
    <row r="7" spans="1:14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6">
        <f t="shared" si="0"/>
        <v>0</v>
      </c>
    </row>
    <row r="8" spans="1:14" ht="12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6">
        <f t="shared" si="0"/>
        <v>0</v>
      </c>
    </row>
    <row r="9" spans="1:14" ht="12.7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6">
        <f t="shared" si="0"/>
        <v>0</v>
      </c>
    </row>
    <row r="10" spans="1:14" ht="12.7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6">
        <f t="shared" si="0"/>
        <v>0</v>
      </c>
    </row>
    <row r="11" spans="1:14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46">
        <f t="shared" si="0"/>
        <v>0</v>
      </c>
    </row>
    <row r="12" spans="1:14" ht="12.7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6">
        <f t="shared" si="0"/>
        <v>0</v>
      </c>
    </row>
    <row r="13" spans="1:14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6">
        <f t="shared" si="0"/>
        <v>0</v>
      </c>
    </row>
    <row r="14" spans="1:14" ht="12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6">
        <f t="shared" si="0"/>
        <v>0</v>
      </c>
    </row>
    <row r="15" spans="1:14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6">
        <f t="shared" si="0"/>
        <v>0</v>
      </c>
    </row>
    <row r="16" spans="1:14" ht="12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6">
        <f t="shared" si="0"/>
        <v>0</v>
      </c>
    </row>
    <row r="17" spans="1:14" ht="12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6">
        <f t="shared" si="0"/>
        <v>0</v>
      </c>
    </row>
    <row r="18" spans="1:14" ht="13.5" thickBot="1">
      <c r="A18" s="1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7">
        <f t="shared" si="0"/>
        <v>0</v>
      </c>
    </row>
    <row r="19" spans="1:14" ht="12.75">
      <c r="A19" s="45" t="s">
        <v>76</v>
      </c>
      <c r="B19" s="44">
        <f>SUM(B4:B18)</f>
        <v>0</v>
      </c>
      <c r="C19" s="44">
        <f aca="true" t="shared" si="1" ref="C19:M19">SUM(C4:C18)</f>
        <v>0</v>
      </c>
      <c r="D19" s="44">
        <f>SUM(D5:D18)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48">
        <f t="shared" si="0"/>
        <v>0</v>
      </c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</sheetData>
  <printOptions/>
  <pageMargins left="0.75" right="0.75" top="1" bottom="1" header="0.5" footer="0.5"/>
  <pageSetup fitToHeight="1" fitToWidth="1" horizontalDpi="300" verticalDpi="3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2002-04-12T23:00:11Z</cp:lastPrinted>
  <dcterms:created xsi:type="dcterms:W3CDTF">1999-03-31T13:13:33Z</dcterms:created>
  <dcterms:modified xsi:type="dcterms:W3CDTF">2011-09-18T21:44:39Z</dcterms:modified>
  <cp:category/>
  <cp:version/>
  <cp:contentType/>
  <cp:contentStatus/>
</cp:coreProperties>
</file>